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550" windowHeight="6945" activeTab="0"/>
  </bookViews>
  <sheets>
    <sheet name="PMI" sheetId="1" r:id="rId1"/>
    <sheet name="PMI Chart" sheetId="2" r:id="rId2"/>
    <sheet name="PMI for Graph" sheetId="3" state="hidden" r:id="rId3"/>
  </sheets>
  <definedNames>
    <definedName name="_xlnm.Print_Area" localSheetId="0">'PMI'!$A$14:$M$69</definedName>
    <definedName name="_xlnm.Print_Area" localSheetId="2">'PMI for Graph'!$A$14:$M$20</definedName>
  </definedNames>
  <calcPr fullCalcOnLoad="1"/>
</workbook>
</file>

<file path=xl/sharedStrings.xml><?xml version="1.0" encoding="utf-8"?>
<sst xmlns="http://schemas.openxmlformats.org/spreadsheetml/2006/main" count="112" uniqueCount="25">
  <si>
    <t>China</t>
  </si>
  <si>
    <t>India</t>
  </si>
  <si>
    <t>Japan</t>
  </si>
  <si>
    <t>China; HSBC China Manufacturing PMI (Markit)</t>
  </si>
  <si>
    <t>Brazil</t>
  </si>
  <si>
    <t>Canada</t>
  </si>
  <si>
    <t>USA</t>
  </si>
  <si>
    <t>USA: ISM</t>
  </si>
  <si>
    <t>Canada: Ivey</t>
  </si>
  <si>
    <t>Japan: Nomura/JMMA  (Markit)</t>
  </si>
  <si>
    <t>Estimated from Graphs</t>
  </si>
  <si>
    <t>Euro Zone</t>
  </si>
  <si>
    <t>Europe: Markit</t>
  </si>
  <si>
    <t>Russia</t>
  </si>
  <si>
    <t>More recent data points from press releases</t>
  </si>
  <si>
    <t>Sources</t>
  </si>
  <si>
    <r>
      <rPr>
        <b/>
        <u val="single"/>
        <sz val="10"/>
        <rFont val="Arial"/>
        <family val="2"/>
      </rPr>
      <t>NOTE:</t>
    </r>
    <r>
      <rPr>
        <b/>
        <sz val="10"/>
        <rFont val="Arial"/>
        <family val="2"/>
      </rPr>
      <t xml:space="preserve"> These are manufacturing PMIs and not to be confused with service PMIs.</t>
    </r>
  </si>
  <si>
    <r>
      <rPr>
        <b/>
        <u val="single"/>
        <sz val="10"/>
        <rFont val="Arial"/>
        <family val="2"/>
      </rPr>
      <t>INTERPRETATION</t>
    </r>
    <r>
      <rPr>
        <b/>
        <sz val="10"/>
        <rFont val="Arial"/>
        <family val="2"/>
      </rPr>
      <t>: PMIs above 50% indicate expansion of the manufacturing sector; below 50% they indicate contraction</t>
    </r>
  </si>
  <si>
    <t>NOTE: Canada PMIs are not seasonalized and therefore fluctuate more than other country PMIs.</t>
  </si>
  <si>
    <t>Global Monthly PMI Data</t>
  </si>
  <si>
    <t>Russia: Markit</t>
  </si>
  <si>
    <t>Brazil: HSBC Brazil Manufacturing PMI (Markit)</t>
  </si>
  <si>
    <t>India: HSBC India Manufacturing PMI (Markit)</t>
  </si>
  <si>
    <t>3 Month</t>
  </si>
  <si>
    <t>Annual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</si>
</sst>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"/>
    <numFmt numFmtId="172" formatCode="0.00000"/>
    <numFmt numFmtId="173" formatCode="0.000000"/>
    <numFmt numFmtId="174" formatCode="0.000"/>
    <numFmt numFmtId="175" formatCode="[$-409]h:mm:ss\ AM/PM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u val="single"/>
      <sz val="18"/>
      <color indexed="8"/>
      <name val="Calibri"/>
      <family val="0"/>
    </font>
    <font>
      <b/>
      <sz val="12.85"/>
      <color indexed="8"/>
      <name val="Calibri"/>
      <family val="0"/>
    </font>
    <font>
      <b/>
      <sz val="12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8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165" fontId="8" fillId="0" borderId="10" xfId="0" applyNumberFormat="1" applyFont="1" applyBorder="1" applyAlignment="1">
      <alignment/>
    </xf>
    <xf numFmtId="165" fontId="9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166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17" fontId="9" fillId="33" borderId="10" xfId="0" applyNumberFormat="1" applyFont="1" applyFill="1" applyBorder="1" applyAlignment="1">
      <alignment horizontal="center"/>
    </xf>
    <xf numFmtId="16" fontId="9" fillId="33" borderId="10" xfId="0" applyNumberFormat="1" applyFont="1" applyFill="1" applyBorder="1" applyAlignment="1">
      <alignment horizontal="center"/>
    </xf>
    <xf numFmtId="166" fontId="8" fillId="0" borderId="1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0" fillId="0" borderId="10" xfId="0" applyNumberFormat="1" applyFont="1" applyBorder="1" applyAlignment="1">
      <alignment vertical="center"/>
    </xf>
    <xf numFmtId="165" fontId="2" fillId="33" borderId="10" xfId="0" applyNumberFormat="1" applyFont="1" applyFill="1" applyBorder="1" applyAlignment="1">
      <alignment horizontal="center" vertical="center"/>
    </xf>
    <xf numFmtId="17" fontId="2" fillId="33" borderId="10" xfId="0" applyNumberFormat="1" applyFont="1" applyFill="1" applyBorder="1" applyAlignment="1">
      <alignment horizontal="center" vertical="center"/>
    </xf>
    <xf numFmtId="16" fontId="2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6" fontId="0" fillId="0" borderId="10" xfId="0" applyNumberFormat="1" applyFont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Border="1" applyAlignment="1">
      <alignment vertical="center" wrapText="1"/>
    </xf>
    <xf numFmtId="166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2" fillId="33" borderId="10" xfId="0" applyNumberFormat="1" applyFont="1" applyFill="1" applyBorder="1" applyAlignment="1">
      <alignment horizontal="center" vertical="center"/>
    </xf>
    <xf numFmtId="166" fontId="8" fillId="34" borderId="10" xfId="0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</a:rPr>
              <a:t>Global Monthly Manufacturing PMI Data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6375"/>
          <c:w val="0.85475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'PMI for Graph'!$AX$26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'PMI for Graph'!$AY$25:$CV$25</c:f>
              <c:strCache>
                <c:ptCount val="50"/>
                <c:pt idx="0">
                  <c:v>39934</c:v>
                </c:pt>
                <c:pt idx="1">
                  <c:v>39965</c:v>
                </c:pt>
                <c:pt idx="2">
                  <c:v>39995</c:v>
                </c:pt>
                <c:pt idx="3">
                  <c:v>40026</c:v>
                </c:pt>
                <c:pt idx="4">
                  <c:v>40057</c:v>
                </c:pt>
                <c:pt idx="5">
                  <c:v>40087</c:v>
                </c:pt>
                <c:pt idx="6">
                  <c:v>40118</c:v>
                </c:pt>
                <c:pt idx="7">
                  <c:v>40148</c:v>
                </c:pt>
                <c:pt idx="8">
                  <c:v>40179</c:v>
                </c:pt>
                <c:pt idx="9">
                  <c:v>40210</c:v>
                </c:pt>
                <c:pt idx="10">
                  <c:v>40238</c:v>
                </c:pt>
                <c:pt idx="11">
                  <c:v>40269</c:v>
                </c:pt>
                <c:pt idx="12">
                  <c:v>40299</c:v>
                </c:pt>
                <c:pt idx="13">
                  <c:v>40330</c:v>
                </c:pt>
                <c:pt idx="14">
                  <c:v>40360</c:v>
                </c:pt>
                <c:pt idx="15">
                  <c:v>40391</c:v>
                </c:pt>
                <c:pt idx="16">
                  <c:v>40422</c:v>
                </c:pt>
                <c:pt idx="17">
                  <c:v>40452</c:v>
                </c:pt>
                <c:pt idx="18">
                  <c:v>40483</c:v>
                </c:pt>
                <c:pt idx="19">
                  <c:v>40513</c:v>
                </c:pt>
                <c:pt idx="20">
                  <c:v>40544</c:v>
                </c:pt>
                <c:pt idx="21">
                  <c:v>40575</c:v>
                </c:pt>
                <c:pt idx="22">
                  <c:v>40603</c:v>
                </c:pt>
                <c:pt idx="23">
                  <c:v>40634</c:v>
                </c:pt>
                <c:pt idx="24">
                  <c:v>40674</c:v>
                </c:pt>
                <c:pt idx="25">
                  <c:v>40705</c:v>
                </c:pt>
                <c:pt idx="26">
                  <c:v>40725</c:v>
                </c:pt>
                <c:pt idx="27">
                  <c:v>40766</c:v>
                </c:pt>
                <c:pt idx="28">
                  <c:v>40787</c:v>
                </c:pt>
                <c:pt idx="29">
                  <c:v>40817</c:v>
                </c:pt>
                <c:pt idx="30">
                  <c:v>40848</c:v>
                </c:pt>
                <c:pt idx="31">
                  <c:v>40878</c:v>
                </c:pt>
                <c:pt idx="32">
                  <c:v>40920</c:v>
                </c:pt>
                <c:pt idx="33">
                  <c:v>40951</c:v>
                </c:pt>
                <c:pt idx="34">
                  <c:v>40980</c:v>
                </c:pt>
                <c:pt idx="35">
                  <c:v>41011</c:v>
                </c:pt>
                <c:pt idx="36">
                  <c:v>41041</c:v>
                </c:pt>
                <c:pt idx="37">
                  <c:v>41072</c:v>
                </c:pt>
                <c:pt idx="38">
                  <c:v>41102</c:v>
                </c:pt>
                <c:pt idx="39">
                  <c:v>41133</c:v>
                </c:pt>
                <c:pt idx="40">
                  <c:v>41164</c:v>
                </c:pt>
                <c:pt idx="41">
                  <c:v>41194</c:v>
                </c:pt>
                <c:pt idx="42">
                  <c:v>41225</c:v>
                </c:pt>
                <c:pt idx="43">
                  <c:v>41255</c:v>
                </c:pt>
                <c:pt idx="44">
                  <c:v>41275</c:v>
                </c:pt>
                <c:pt idx="45">
                  <c:v>41306</c:v>
                </c:pt>
                <c:pt idx="46">
                  <c:v>41334</c:v>
                </c:pt>
                <c:pt idx="47">
                  <c:v>41365</c:v>
                </c:pt>
                <c:pt idx="48">
                  <c:v>41395</c:v>
                </c:pt>
                <c:pt idx="49">
                  <c:v>41426</c:v>
                </c:pt>
              </c:strCache>
            </c:strRef>
          </c:cat>
          <c:val>
            <c:numRef>
              <c:f>'PMI for Graph'!$AY$26:$CV$26</c:f>
              <c:numCache>
                <c:ptCount val="50"/>
                <c:pt idx="0">
                  <c:v>51</c:v>
                </c:pt>
                <c:pt idx="1">
                  <c:v>52</c:v>
                </c:pt>
                <c:pt idx="2">
                  <c:v>53.3</c:v>
                </c:pt>
                <c:pt idx="3">
                  <c:v>55.1</c:v>
                </c:pt>
                <c:pt idx="4">
                  <c:v>55</c:v>
                </c:pt>
                <c:pt idx="5">
                  <c:v>55.4</c:v>
                </c:pt>
                <c:pt idx="6">
                  <c:v>55.7</c:v>
                </c:pt>
                <c:pt idx="7">
                  <c:v>56.1</c:v>
                </c:pt>
                <c:pt idx="8">
                  <c:v>56.5</c:v>
                </c:pt>
                <c:pt idx="9">
                  <c:v>56</c:v>
                </c:pt>
                <c:pt idx="10">
                  <c:v>55.5</c:v>
                </c:pt>
                <c:pt idx="11">
                  <c:v>54.9</c:v>
                </c:pt>
                <c:pt idx="12">
                  <c:v>53</c:v>
                </c:pt>
                <c:pt idx="13">
                  <c:v>51</c:v>
                </c:pt>
                <c:pt idx="14">
                  <c:v>49.8</c:v>
                </c:pt>
                <c:pt idx="15">
                  <c:v>52</c:v>
                </c:pt>
                <c:pt idx="16">
                  <c:v>53</c:v>
                </c:pt>
                <c:pt idx="17">
                  <c:v>55</c:v>
                </c:pt>
                <c:pt idx="18">
                  <c:v>55</c:v>
                </c:pt>
                <c:pt idx="19">
                  <c:v>54.4</c:v>
                </c:pt>
                <c:pt idx="20">
                  <c:v>54.5</c:v>
                </c:pt>
                <c:pt idx="21">
                  <c:v>51.7</c:v>
                </c:pt>
                <c:pt idx="22">
                  <c:v>51.8</c:v>
                </c:pt>
                <c:pt idx="23">
                  <c:v>52.9</c:v>
                </c:pt>
                <c:pt idx="24">
                  <c:v>53.9</c:v>
                </c:pt>
                <c:pt idx="25">
                  <c:v>52.1</c:v>
                </c:pt>
                <c:pt idx="26">
                  <c:v>50.7</c:v>
                </c:pt>
                <c:pt idx="27">
                  <c:v>49.9</c:v>
                </c:pt>
                <c:pt idx="28">
                  <c:v>51.2</c:v>
                </c:pt>
                <c:pt idx="29">
                  <c:v>50.4</c:v>
                </c:pt>
                <c:pt idx="30">
                  <c:v>49</c:v>
                </c:pt>
                <c:pt idx="31">
                  <c:v>50.3</c:v>
                </c:pt>
                <c:pt idx="32">
                  <c:v>50.5</c:v>
                </c:pt>
                <c:pt idx="33">
                  <c:v>51</c:v>
                </c:pt>
                <c:pt idx="34">
                  <c:v>48.1</c:v>
                </c:pt>
                <c:pt idx="35">
                  <c:v>49.3</c:v>
                </c:pt>
                <c:pt idx="36">
                  <c:v>48.7</c:v>
                </c:pt>
                <c:pt idx="37">
                  <c:v>48.2</c:v>
                </c:pt>
                <c:pt idx="38">
                  <c:v>49.3</c:v>
                </c:pt>
                <c:pt idx="39">
                  <c:v>47.6</c:v>
                </c:pt>
                <c:pt idx="40">
                  <c:v>47.9</c:v>
                </c:pt>
                <c:pt idx="41">
                  <c:v>50.2</c:v>
                </c:pt>
                <c:pt idx="42">
                  <c:v>50.6</c:v>
                </c:pt>
                <c:pt idx="43">
                  <c:v>50.6</c:v>
                </c:pt>
                <c:pt idx="44">
                  <c:v>50.4</c:v>
                </c:pt>
                <c:pt idx="45">
                  <c:v>50.1</c:v>
                </c:pt>
                <c:pt idx="46">
                  <c:v>50.9</c:v>
                </c:pt>
                <c:pt idx="47">
                  <c:v>50.6</c:v>
                </c:pt>
                <c:pt idx="48">
                  <c:v>49.2</c:v>
                </c:pt>
                <c:pt idx="49">
                  <c:v>48.2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'PMI for Graph'!$AX$27</c:f>
              <c:strCache>
                <c:ptCount val="1"/>
                <c:pt idx="0">
                  <c:v>India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'PMI for Graph'!$AY$25:$CV$25</c:f>
              <c:strCache>
                <c:ptCount val="50"/>
                <c:pt idx="0">
                  <c:v>39934</c:v>
                </c:pt>
                <c:pt idx="1">
                  <c:v>39965</c:v>
                </c:pt>
                <c:pt idx="2">
                  <c:v>39995</c:v>
                </c:pt>
                <c:pt idx="3">
                  <c:v>40026</c:v>
                </c:pt>
                <c:pt idx="4">
                  <c:v>40057</c:v>
                </c:pt>
                <c:pt idx="5">
                  <c:v>40087</c:v>
                </c:pt>
                <c:pt idx="6">
                  <c:v>40118</c:v>
                </c:pt>
                <c:pt idx="7">
                  <c:v>40148</c:v>
                </c:pt>
                <c:pt idx="8">
                  <c:v>40179</c:v>
                </c:pt>
                <c:pt idx="9">
                  <c:v>40210</c:v>
                </c:pt>
                <c:pt idx="10">
                  <c:v>40238</c:v>
                </c:pt>
                <c:pt idx="11">
                  <c:v>40269</c:v>
                </c:pt>
                <c:pt idx="12">
                  <c:v>40299</c:v>
                </c:pt>
                <c:pt idx="13">
                  <c:v>40330</c:v>
                </c:pt>
                <c:pt idx="14">
                  <c:v>40360</c:v>
                </c:pt>
                <c:pt idx="15">
                  <c:v>40391</c:v>
                </c:pt>
                <c:pt idx="16">
                  <c:v>40422</c:v>
                </c:pt>
                <c:pt idx="17">
                  <c:v>40452</c:v>
                </c:pt>
                <c:pt idx="18">
                  <c:v>40483</c:v>
                </c:pt>
                <c:pt idx="19">
                  <c:v>40513</c:v>
                </c:pt>
                <c:pt idx="20">
                  <c:v>40544</c:v>
                </c:pt>
                <c:pt idx="21">
                  <c:v>40575</c:v>
                </c:pt>
                <c:pt idx="22">
                  <c:v>40603</c:v>
                </c:pt>
                <c:pt idx="23">
                  <c:v>40634</c:v>
                </c:pt>
                <c:pt idx="24">
                  <c:v>40674</c:v>
                </c:pt>
                <c:pt idx="25">
                  <c:v>40705</c:v>
                </c:pt>
                <c:pt idx="26">
                  <c:v>40725</c:v>
                </c:pt>
                <c:pt idx="27">
                  <c:v>40766</c:v>
                </c:pt>
                <c:pt idx="28">
                  <c:v>40787</c:v>
                </c:pt>
                <c:pt idx="29">
                  <c:v>40817</c:v>
                </c:pt>
                <c:pt idx="30">
                  <c:v>40848</c:v>
                </c:pt>
                <c:pt idx="31">
                  <c:v>40878</c:v>
                </c:pt>
                <c:pt idx="32">
                  <c:v>40920</c:v>
                </c:pt>
                <c:pt idx="33">
                  <c:v>40951</c:v>
                </c:pt>
                <c:pt idx="34">
                  <c:v>40980</c:v>
                </c:pt>
                <c:pt idx="35">
                  <c:v>41011</c:v>
                </c:pt>
                <c:pt idx="36">
                  <c:v>41041</c:v>
                </c:pt>
                <c:pt idx="37">
                  <c:v>41072</c:v>
                </c:pt>
                <c:pt idx="38">
                  <c:v>41102</c:v>
                </c:pt>
                <c:pt idx="39">
                  <c:v>41133</c:v>
                </c:pt>
                <c:pt idx="40">
                  <c:v>41164</c:v>
                </c:pt>
                <c:pt idx="41">
                  <c:v>41194</c:v>
                </c:pt>
                <c:pt idx="42">
                  <c:v>41225</c:v>
                </c:pt>
                <c:pt idx="43">
                  <c:v>41255</c:v>
                </c:pt>
                <c:pt idx="44">
                  <c:v>41275</c:v>
                </c:pt>
                <c:pt idx="45">
                  <c:v>41306</c:v>
                </c:pt>
                <c:pt idx="46">
                  <c:v>41334</c:v>
                </c:pt>
                <c:pt idx="47">
                  <c:v>41365</c:v>
                </c:pt>
                <c:pt idx="48">
                  <c:v>41395</c:v>
                </c:pt>
                <c:pt idx="49">
                  <c:v>41426</c:v>
                </c:pt>
              </c:strCache>
            </c:strRef>
          </c:cat>
          <c:val>
            <c:numRef>
              <c:f>'PMI for Graph'!$AY$27:$CV$27</c:f>
              <c:numCache>
                <c:ptCount val="50"/>
                <c:pt idx="0">
                  <c:v>55.1</c:v>
                </c:pt>
                <c:pt idx="1">
                  <c:v>55</c:v>
                </c:pt>
                <c:pt idx="2">
                  <c:v>60</c:v>
                </c:pt>
                <c:pt idx="3">
                  <c:v>56.2</c:v>
                </c:pt>
                <c:pt idx="4">
                  <c:v>55</c:v>
                </c:pt>
                <c:pt idx="5">
                  <c:v>54.5</c:v>
                </c:pt>
                <c:pt idx="6">
                  <c:v>53</c:v>
                </c:pt>
                <c:pt idx="7">
                  <c:v>55.6</c:v>
                </c:pt>
                <c:pt idx="8">
                  <c:v>57.5</c:v>
                </c:pt>
                <c:pt idx="9">
                  <c:v>58</c:v>
                </c:pt>
                <c:pt idx="10">
                  <c:v>57.5</c:v>
                </c:pt>
                <c:pt idx="11">
                  <c:v>57.4</c:v>
                </c:pt>
                <c:pt idx="12">
                  <c:v>58.5</c:v>
                </c:pt>
                <c:pt idx="13">
                  <c:v>57.2</c:v>
                </c:pt>
                <c:pt idx="14">
                  <c:v>57.2</c:v>
                </c:pt>
                <c:pt idx="15">
                  <c:v>57</c:v>
                </c:pt>
                <c:pt idx="16">
                  <c:v>55.8</c:v>
                </c:pt>
                <c:pt idx="17">
                  <c:v>57.2</c:v>
                </c:pt>
                <c:pt idx="18">
                  <c:v>57.7</c:v>
                </c:pt>
                <c:pt idx="19">
                  <c:v>57</c:v>
                </c:pt>
                <c:pt idx="20">
                  <c:v>57</c:v>
                </c:pt>
                <c:pt idx="21">
                  <c:v>57.4</c:v>
                </c:pt>
                <c:pt idx="22">
                  <c:v>57.6</c:v>
                </c:pt>
                <c:pt idx="23">
                  <c:v>58</c:v>
                </c:pt>
                <c:pt idx="24">
                  <c:v>57.5</c:v>
                </c:pt>
                <c:pt idx="25">
                  <c:v>55.3</c:v>
                </c:pt>
                <c:pt idx="26">
                  <c:v>53.6</c:v>
                </c:pt>
                <c:pt idx="27">
                  <c:v>52.6</c:v>
                </c:pt>
                <c:pt idx="28">
                  <c:v>50.4</c:v>
                </c:pt>
                <c:pt idx="29">
                  <c:v>52</c:v>
                </c:pt>
                <c:pt idx="30">
                  <c:v>51</c:v>
                </c:pt>
                <c:pt idx="31">
                  <c:v>54.2</c:v>
                </c:pt>
                <c:pt idx="32">
                  <c:v>57.5</c:v>
                </c:pt>
                <c:pt idx="33">
                  <c:v>56.6</c:v>
                </c:pt>
                <c:pt idx="34">
                  <c:v>54.7</c:v>
                </c:pt>
                <c:pt idx="35">
                  <c:v>54.9</c:v>
                </c:pt>
                <c:pt idx="36">
                  <c:v>54.8</c:v>
                </c:pt>
                <c:pt idx="37">
                  <c:v>55</c:v>
                </c:pt>
                <c:pt idx="38">
                  <c:v>52.9</c:v>
                </c:pt>
                <c:pt idx="39">
                  <c:v>52.8</c:v>
                </c:pt>
                <c:pt idx="40">
                  <c:v>52.8</c:v>
                </c:pt>
                <c:pt idx="41">
                  <c:v>52.9</c:v>
                </c:pt>
                <c:pt idx="42">
                  <c:v>53.7</c:v>
                </c:pt>
                <c:pt idx="43">
                  <c:v>54.7</c:v>
                </c:pt>
                <c:pt idx="44">
                  <c:v>53.2</c:v>
                </c:pt>
                <c:pt idx="45">
                  <c:v>54.2</c:v>
                </c:pt>
                <c:pt idx="46">
                  <c:v>52</c:v>
                </c:pt>
                <c:pt idx="47">
                  <c:v>51</c:v>
                </c:pt>
                <c:pt idx="48">
                  <c:v>50.1</c:v>
                </c:pt>
                <c:pt idx="49">
                  <c:v>50.3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'PMI for Graph'!$AX$28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'PMI for Graph'!$AY$25:$CV$25</c:f>
              <c:strCache>
                <c:ptCount val="50"/>
                <c:pt idx="0">
                  <c:v>39934</c:v>
                </c:pt>
                <c:pt idx="1">
                  <c:v>39965</c:v>
                </c:pt>
                <c:pt idx="2">
                  <c:v>39995</c:v>
                </c:pt>
                <c:pt idx="3">
                  <c:v>40026</c:v>
                </c:pt>
                <c:pt idx="4">
                  <c:v>40057</c:v>
                </c:pt>
                <c:pt idx="5">
                  <c:v>40087</c:v>
                </c:pt>
                <c:pt idx="6">
                  <c:v>40118</c:v>
                </c:pt>
                <c:pt idx="7">
                  <c:v>40148</c:v>
                </c:pt>
                <c:pt idx="8">
                  <c:v>40179</c:v>
                </c:pt>
                <c:pt idx="9">
                  <c:v>40210</c:v>
                </c:pt>
                <c:pt idx="10">
                  <c:v>40238</c:v>
                </c:pt>
                <c:pt idx="11">
                  <c:v>40269</c:v>
                </c:pt>
                <c:pt idx="12">
                  <c:v>40299</c:v>
                </c:pt>
                <c:pt idx="13">
                  <c:v>40330</c:v>
                </c:pt>
                <c:pt idx="14">
                  <c:v>40360</c:v>
                </c:pt>
                <c:pt idx="15">
                  <c:v>40391</c:v>
                </c:pt>
                <c:pt idx="16">
                  <c:v>40422</c:v>
                </c:pt>
                <c:pt idx="17">
                  <c:v>40452</c:v>
                </c:pt>
                <c:pt idx="18">
                  <c:v>40483</c:v>
                </c:pt>
                <c:pt idx="19">
                  <c:v>40513</c:v>
                </c:pt>
                <c:pt idx="20">
                  <c:v>40544</c:v>
                </c:pt>
                <c:pt idx="21">
                  <c:v>40575</c:v>
                </c:pt>
                <c:pt idx="22">
                  <c:v>40603</c:v>
                </c:pt>
                <c:pt idx="23">
                  <c:v>40634</c:v>
                </c:pt>
                <c:pt idx="24">
                  <c:v>40674</c:v>
                </c:pt>
                <c:pt idx="25">
                  <c:v>40705</c:v>
                </c:pt>
                <c:pt idx="26">
                  <c:v>40725</c:v>
                </c:pt>
                <c:pt idx="27">
                  <c:v>40766</c:v>
                </c:pt>
                <c:pt idx="28">
                  <c:v>40787</c:v>
                </c:pt>
                <c:pt idx="29">
                  <c:v>40817</c:v>
                </c:pt>
                <c:pt idx="30">
                  <c:v>40848</c:v>
                </c:pt>
                <c:pt idx="31">
                  <c:v>40878</c:v>
                </c:pt>
                <c:pt idx="32">
                  <c:v>40920</c:v>
                </c:pt>
                <c:pt idx="33">
                  <c:v>40951</c:v>
                </c:pt>
                <c:pt idx="34">
                  <c:v>40980</c:v>
                </c:pt>
                <c:pt idx="35">
                  <c:v>41011</c:v>
                </c:pt>
                <c:pt idx="36">
                  <c:v>41041</c:v>
                </c:pt>
                <c:pt idx="37">
                  <c:v>41072</c:v>
                </c:pt>
                <c:pt idx="38">
                  <c:v>41102</c:v>
                </c:pt>
                <c:pt idx="39">
                  <c:v>41133</c:v>
                </c:pt>
                <c:pt idx="40">
                  <c:v>41164</c:v>
                </c:pt>
                <c:pt idx="41">
                  <c:v>41194</c:v>
                </c:pt>
                <c:pt idx="42">
                  <c:v>41225</c:v>
                </c:pt>
                <c:pt idx="43">
                  <c:v>41255</c:v>
                </c:pt>
                <c:pt idx="44">
                  <c:v>41275</c:v>
                </c:pt>
                <c:pt idx="45">
                  <c:v>41306</c:v>
                </c:pt>
                <c:pt idx="46">
                  <c:v>41334</c:v>
                </c:pt>
                <c:pt idx="47">
                  <c:v>41365</c:v>
                </c:pt>
                <c:pt idx="48">
                  <c:v>41395</c:v>
                </c:pt>
                <c:pt idx="49">
                  <c:v>41426</c:v>
                </c:pt>
              </c:strCache>
            </c:strRef>
          </c:cat>
          <c:val>
            <c:numRef>
              <c:f>'PMI for Graph'!$AY$28:$CV$28</c:f>
              <c:numCache>
                <c:ptCount val="50"/>
                <c:pt idx="0">
                  <c:v>45</c:v>
                </c:pt>
                <c:pt idx="1">
                  <c:v>48.2</c:v>
                </c:pt>
                <c:pt idx="2">
                  <c:v>50.4</c:v>
                </c:pt>
                <c:pt idx="3">
                  <c:v>53.6</c:v>
                </c:pt>
                <c:pt idx="4">
                  <c:v>54.5</c:v>
                </c:pt>
                <c:pt idx="5">
                  <c:v>54.3</c:v>
                </c:pt>
                <c:pt idx="6">
                  <c:v>52.3</c:v>
                </c:pt>
                <c:pt idx="7">
                  <c:v>53.8</c:v>
                </c:pt>
                <c:pt idx="8">
                  <c:v>57</c:v>
                </c:pt>
                <c:pt idx="9">
                  <c:v>56</c:v>
                </c:pt>
                <c:pt idx="10">
                  <c:v>55</c:v>
                </c:pt>
                <c:pt idx="11">
                  <c:v>55.2</c:v>
                </c:pt>
                <c:pt idx="12">
                  <c:v>55.8</c:v>
                </c:pt>
                <c:pt idx="13">
                  <c:v>56</c:v>
                </c:pt>
                <c:pt idx="14">
                  <c:v>55.8</c:v>
                </c:pt>
                <c:pt idx="15">
                  <c:v>52</c:v>
                </c:pt>
                <c:pt idx="16">
                  <c:v>48</c:v>
                </c:pt>
                <c:pt idx="17">
                  <c:v>49</c:v>
                </c:pt>
                <c:pt idx="18">
                  <c:v>49.5</c:v>
                </c:pt>
                <c:pt idx="19">
                  <c:v>49.9</c:v>
                </c:pt>
                <c:pt idx="20">
                  <c:v>50</c:v>
                </c:pt>
                <c:pt idx="21">
                  <c:v>52.9</c:v>
                </c:pt>
                <c:pt idx="22">
                  <c:v>46.4</c:v>
                </c:pt>
                <c:pt idx="23">
                  <c:v>45.7</c:v>
                </c:pt>
                <c:pt idx="24">
                  <c:v>51.3</c:v>
                </c:pt>
                <c:pt idx="25">
                  <c:v>50.7</c:v>
                </c:pt>
                <c:pt idx="26">
                  <c:v>52.1</c:v>
                </c:pt>
                <c:pt idx="27">
                  <c:v>51.9</c:v>
                </c:pt>
                <c:pt idx="28">
                  <c:v>49.3</c:v>
                </c:pt>
                <c:pt idx="29">
                  <c:v>50.6</c:v>
                </c:pt>
                <c:pt idx="30">
                  <c:v>49.1</c:v>
                </c:pt>
                <c:pt idx="31">
                  <c:v>50.2</c:v>
                </c:pt>
                <c:pt idx="32">
                  <c:v>50.7</c:v>
                </c:pt>
                <c:pt idx="33">
                  <c:v>50.5</c:v>
                </c:pt>
                <c:pt idx="34">
                  <c:v>51.1</c:v>
                </c:pt>
                <c:pt idx="35">
                  <c:v>50.7</c:v>
                </c:pt>
                <c:pt idx="36">
                  <c:v>50.7</c:v>
                </c:pt>
                <c:pt idx="37">
                  <c:v>49.9</c:v>
                </c:pt>
                <c:pt idx="38">
                  <c:v>47.9</c:v>
                </c:pt>
                <c:pt idx="39">
                  <c:v>47.7</c:v>
                </c:pt>
                <c:pt idx="40">
                  <c:v>48</c:v>
                </c:pt>
                <c:pt idx="41">
                  <c:v>46.9</c:v>
                </c:pt>
                <c:pt idx="42">
                  <c:v>46.5</c:v>
                </c:pt>
                <c:pt idx="43">
                  <c:v>45</c:v>
                </c:pt>
                <c:pt idx="44">
                  <c:v>47.7</c:v>
                </c:pt>
                <c:pt idx="45">
                  <c:v>48.5</c:v>
                </c:pt>
                <c:pt idx="46">
                  <c:v>50.4</c:v>
                </c:pt>
                <c:pt idx="47">
                  <c:v>51.1</c:v>
                </c:pt>
                <c:pt idx="48">
                  <c:v>51.5</c:v>
                </c:pt>
                <c:pt idx="49">
                  <c:v>52.3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'PMI for Graph'!$AX$29</c:f>
              <c:strCache>
                <c:ptCount val="1"/>
                <c:pt idx="0">
                  <c:v>Brazil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'PMI for Graph'!$AY$25:$CV$25</c:f>
              <c:strCache>
                <c:ptCount val="50"/>
                <c:pt idx="0">
                  <c:v>39934</c:v>
                </c:pt>
                <c:pt idx="1">
                  <c:v>39965</c:v>
                </c:pt>
                <c:pt idx="2">
                  <c:v>39995</c:v>
                </c:pt>
                <c:pt idx="3">
                  <c:v>40026</c:v>
                </c:pt>
                <c:pt idx="4">
                  <c:v>40057</c:v>
                </c:pt>
                <c:pt idx="5">
                  <c:v>40087</c:v>
                </c:pt>
                <c:pt idx="6">
                  <c:v>40118</c:v>
                </c:pt>
                <c:pt idx="7">
                  <c:v>40148</c:v>
                </c:pt>
                <c:pt idx="8">
                  <c:v>40179</c:v>
                </c:pt>
                <c:pt idx="9">
                  <c:v>40210</c:v>
                </c:pt>
                <c:pt idx="10">
                  <c:v>40238</c:v>
                </c:pt>
                <c:pt idx="11">
                  <c:v>40269</c:v>
                </c:pt>
                <c:pt idx="12">
                  <c:v>40299</c:v>
                </c:pt>
                <c:pt idx="13">
                  <c:v>40330</c:v>
                </c:pt>
                <c:pt idx="14">
                  <c:v>40360</c:v>
                </c:pt>
                <c:pt idx="15">
                  <c:v>40391</c:v>
                </c:pt>
                <c:pt idx="16">
                  <c:v>40422</c:v>
                </c:pt>
                <c:pt idx="17">
                  <c:v>40452</c:v>
                </c:pt>
                <c:pt idx="18">
                  <c:v>40483</c:v>
                </c:pt>
                <c:pt idx="19">
                  <c:v>40513</c:v>
                </c:pt>
                <c:pt idx="20">
                  <c:v>40544</c:v>
                </c:pt>
                <c:pt idx="21">
                  <c:v>40575</c:v>
                </c:pt>
                <c:pt idx="22">
                  <c:v>40603</c:v>
                </c:pt>
                <c:pt idx="23">
                  <c:v>40634</c:v>
                </c:pt>
                <c:pt idx="24">
                  <c:v>40674</c:v>
                </c:pt>
                <c:pt idx="25">
                  <c:v>40705</c:v>
                </c:pt>
                <c:pt idx="26">
                  <c:v>40725</c:v>
                </c:pt>
                <c:pt idx="27">
                  <c:v>40766</c:v>
                </c:pt>
                <c:pt idx="28">
                  <c:v>40787</c:v>
                </c:pt>
                <c:pt idx="29">
                  <c:v>40817</c:v>
                </c:pt>
                <c:pt idx="30">
                  <c:v>40848</c:v>
                </c:pt>
                <c:pt idx="31">
                  <c:v>40878</c:v>
                </c:pt>
                <c:pt idx="32">
                  <c:v>40920</c:v>
                </c:pt>
                <c:pt idx="33">
                  <c:v>40951</c:v>
                </c:pt>
                <c:pt idx="34">
                  <c:v>40980</c:v>
                </c:pt>
                <c:pt idx="35">
                  <c:v>41011</c:v>
                </c:pt>
                <c:pt idx="36">
                  <c:v>41041</c:v>
                </c:pt>
                <c:pt idx="37">
                  <c:v>41072</c:v>
                </c:pt>
                <c:pt idx="38">
                  <c:v>41102</c:v>
                </c:pt>
                <c:pt idx="39">
                  <c:v>41133</c:v>
                </c:pt>
                <c:pt idx="40">
                  <c:v>41164</c:v>
                </c:pt>
                <c:pt idx="41">
                  <c:v>41194</c:v>
                </c:pt>
                <c:pt idx="42">
                  <c:v>41225</c:v>
                </c:pt>
                <c:pt idx="43">
                  <c:v>41255</c:v>
                </c:pt>
                <c:pt idx="44">
                  <c:v>41275</c:v>
                </c:pt>
                <c:pt idx="45">
                  <c:v>41306</c:v>
                </c:pt>
                <c:pt idx="46">
                  <c:v>41334</c:v>
                </c:pt>
                <c:pt idx="47">
                  <c:v>41365</c:v>
                </c:pt>
                <c:pt idx="48">
                  <c:v>41395</c:v>
                </c:pt>
                <c:pt idx="49">
                  <c:v>41426</c:v>
                </c:pt>
              </c:strCache>
            </c:strRef>
          </c:cat>
          <c:val>
            <c:numRef>
              <c:f>'PMI for Graph'!$AY$29:$CV$29</c:f>
              <c:numCache>
                <c:ptCount val="50"/>
                <c:pt idx="0">
                  <c:v>48.9</c:v>
                </c:pt>
                <c:pt idx="1">
                  <c:v>48</c:v>
                </c:pt>
                <c:pt idx="2">
                  <c:v>48.5</c:v>
                </c:pt>
                <c:pt idx="3">
                  <c:v>51.5</c:v>
                </c:pt>
                <c:pt idx="4">
                  <c:v>53</c:v>
                </c:pt>
                <c:pt idx="5">
                  <c:v>53.5</c:v>
                </c:pt>
                <c:pt idx="6">
                  <c:v>56</c:v>
                </c:pt>
                <c:pt idx="7">
                  <c:v>56.7</c:v>
                </c:pt>
                <c:pt idx="8">
                  <c:v>58</c:v>
                </c:pt>
                <c:pt idx="9">
                  <c:v>57</c:v>
                </c:pt>
                <c:pt idx="10">
                  <c:v>55</c:v>
                </c:pt>
                <c:pt idx="11">
                  <c:v>53.5</c:v>
                </c:pt>
                <c:pt idx="12">
                  <c:v>53</c:v>
                </c:pt>
                <c:pt idx="13">
                  <c:v>52.5</c:v>
                </c:pt>
                <c:pt idx="14">
                  <c:v>51.5</c:v>
                </c:pt>
                <c:pt idx="15">
                  <c:v>52</c:v>
                </c:pt>
                <c:pt idx="16">
                  <c:v>50</c:v>
                </c:pt>
                <c:pt idx="17">
                  <c:v>50</c:v>
                </c:pt>
                <c:pt idx="18">
                  <c:v>51</c:v>
                </c:pt>
                <c:pt idx="19">
                  <c:v>53</c:v>
                </c:pt>
                <c:pt idx="20">
                  <c:v>53</c:v>
                </c:pt>
                <c:pt idx="21">
                  <c:v>54.6</c:v>
                </c:pt>
                <c:pt idx="22">
                  <c:v>53.1</c:v>
                </c:pt>
                <c:pt idx="23">
                  <c:v>50.7</c:v>
                </c:pt>
                <c:pt idx="24">
                  <c:v>50.8</c:v>
                </c:pt>
                <c:pt idx="25">
                  <c:v>49</c:v>
                </c:pt>
                <c:pt idx="26">
                  <c:v>47.8</c:v>
                </c:pt>
                <c:pt idx="27">
                  <c:v>46</c:v>
                </c:pt>
                <c:pt idx="28">
                  <c:v>45.5</c:v>
                </c:pt>
                <c:pt idx="29">
                  <c:v>49.5</c:v>
                </c:pt>
                <c:pt idx="30">
                  <c:v>49.9</c:v>
                </c:pt>
                <c:pt idx="31">
                  <c:v>49.1</c:v>
                </c:pt>
                <c:pt idx="32">
                  <c:v>50.6</c:v>
                </c:pt>
                <c:pt idx="33">
                  <c:v>51.4</c:v>
                </c:pt>
                <c:pt idx="34">
                  <c:v>51.1</c:v>
                </c:pt>
                <c:pt idx="35">
                  <c:v>49.3</c:v>
                </c:pt>
                <c:pt idx="36">
                  <c:v>49.3</c:v>
                </c:pt>
                <c:pt idx="37">
                  <c:v>48.5</c:v>
                </c:pt>
                <c:pt idx="38">
                  <c:v>48.7</c:v>
                </c:pt>
                <c:pt idx="39">
                  <c:v>49.3</c:v>
                </c:pt>
                <c:pt idx="40">
                  <c:v>49.8</c:v>
                </c:pt>
                <c:pt idx="41">
                  <c:v>50.2</c:v>
                </c:pt>
                <c:pt idx="42">
                  <c:v>52.2</c:v>
                </c:pt>
                <c:pt idx="43">
                  <c:v>51.1</c:v>
                </c:pt>
                <c:pt idx="44">
                  <c:v>53.2</c:v>
                </c:pt>
                <c:pt idx="45">
                  <c:v>52.5</c:v>
                </c:pt>
                <c:pt idx="46">
                  <c:v>51.8</c:v>
                </c:pt>
                <c:pt idx="47">
                  <c:v>50.8</c:v>
                </c:pt>
                <c:pt idx="48">
                  <c:v>50.4</c:v>
                </c:pt>
                <c:pt idx="49">
                  <c:v>50.4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'PMI for Graph'!$AX$30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'PMI for Graph'!$AY$25:$CV$25</c:f>
              <c:strCache>
                <c:ptCount val="50"/>
                <c:pt idx="0">
                  <c:v>39934</c:v>
                </c:pt>
                <c:pt idx="1">
                  <c:v>39965</c:v>
                </c:pt>
                <c:pt idx="2">
                  <c:v>39995</c:v>
                </c:pt>
                <c:pt idx="3">
                  <c:v>40026</c:v>
                </c:pt>
                <c:pt idx="4">
                  <c:v>40057</c:v>
                </c:pt>
                <c:pt idx="5">
                  <c:v>40087</c:v>
                </c:pt>
                <c:pt idx="6">
                  <c:v>40118</c:v>
                </c:pt>
                <c:pt idx="7">
                  <c:v>40148</c:v>
                </c:pt>
                <c:pt idx="8">
                  <c:v>40179</c:v>
                </c:pt>
                <c:pt idx="9">
                  <c:v>40210</c:v>
                </c:pt>
                <c:pt idx="10">
                  <c:v>40238</c:v>
                </c:pt>
                <c:pt idx="11">
                  <c:v>40269</c:v>
                </c:pt>
                <c:pt idx="12">
                  <c:v>40299</c:v>
                </c:pt>
                <c:pt idx="13">
                  <c:v>40330</c:v>
                </c:pt>
                <c:pt idx="14">
                  <c:v>40360</c:v>
                </c:pt>
                <c:pt idx="15">
                  <c:v>40391</c:v>
                </c:pt>
                <c:pt idx="16">
                  <c:v>40422</c:v>
                </c:pt>
                <c:pt idx="17">
                  <c:v>40452</c:v>
                </c:pt>
                <c:pt idx="18">
                  <c:v>40483</c:v>
                </c:pt>
                <c:pt idx="19">
                  <c:v>40513</c:v>
                </c:pt>
                <c:pt idx="20">
                  <c:v>40544</c:v>
                </c:pt>
                <c:pt idx="21">
                  <c:v>40575</c:v>
                </c:pt>
                <c:pt idx="22">
                  <c:v>40603</c:v>
                </c:pt>
                <c:pt idx="23">
                  <c:v>40634</c:v>
                </c:pt>
                <c:pt idx="24">
                  <c:v>40674</c:v>
                </c:pt>
                <c:pt idx="25">
                  <c:v>40705</c:v>
                </c:pt>
                <c:pt idx="26">
                  <c:v>40725</c:v>
                </c:pt>
                <c:pt idx="27">
                  <c:v>40766</c:v>
                </c:pt>
                <c:pt idx="28">
                  <c:v>40787</c:v>
                </c:pt>
                <c:pt idx="29">
                  <c:v>40817</c:v>
                </c:pt>
                <c:pt idx="30">
                  <c:v>40848</c:v>
                </c:pt>
                <c:pt idx="31">
                  <c:v>40878</c:v>
                </c:pt>
                <c:pt idx="32">
                  <c:v>40920</c:v>
                </c:pt>
                <c:pt idx="33">
                  <c:v>40951</c:v>
                </c:pt>
                <c:pt idx="34">
                  <c:v>40980</c:v>
                </c:pt>
                <c:pt idx="35">
                  <c:v>41011</c:v>
                </c:pt>
                <c:pt idx="36">
                  <c:v>41041</c:v>
                </c:pt>
                <c:pt idx="37">
                  <c:v>41072</c:v>
                </c:pt>
                <c:pt idx="38">
                  <c:v>41102</c:v>
                </c:pt>
                <c:pt idx="39">
                  <c:v>41133</c:v>
                </c:pt>
                <c:pt idx="40">
                  <c:v>41164</c:v>
                </c:pt>
                <c:pt idx="41">
                  <c:v>41194</c:v>
                </c:pt>
                <c:pt idx="42">
                  <c:v>41225</c:v>
                </c:pt>
                <c:pt idx="43">
                  <c:v>41255</c:v>
                </c:pt>
                <c:pt idx="44">
                  <c:v>41275</c:v>
                </c:pt>
                <c:pt idx="45">
                  <c:v>41306</c:v>
                </c:pt>
                <c:pt idx="46">
                  <c:v>41334</c:v>
                </c:pt>
                <c:pt idx="47">
                  <c:v>41365</c:v>
                </c:pt>
                <c:pt idx="48">
                  <c:v>41395</c:v>
                </c:pt>
                <c:pt idx="49">
                  <c:v>41426</c:v>
                </c:pt>
              </c:strCache>
            </c:strRef>
          </c:cat>
          <c:val>
            <c:numRef>
              <c:f>'PMI for Graph'!$AY$30:$CV$30</c:f>
              <c:numCache>
                <c:ptCount val="50"/>
                <c:pt idx="0">
                  <c:v>42.8</c:v>
                </c:pt>
                <c:pt idx="1">
                  <c:v>44.8</c:v>
                </c:pt>
                <c:pt idx="2">
                  <c:v>48.9</c:v>
                </c:pt>
                <c:pt idx="3">
                  <c:v>52.9</c:v>
                </c:pt>
                <c:pt idx="4">
                  <c:v>52.6</c:v>
                </c:pt>
                <c:pt idx="5">
                  <c:v>55.7</c:v>
                </c:pt>
                <c:pt idx="6">
                  <c:v>53.6</c:v>
                </c:pt>
                <c:pt idx="7">
                  <c:v>55.9</c:v>
                </c:pt>
                <c:pt idx="8">
                  <c:v>57.4</c:v>
                </c:pt>
                <c:pt idx="9">
                  <c:v>52.9</c:v>
                </c:pt>
                <c:pt idx="10">
                  <c:v>57.5</c:v>
                </c:pt>
                <c:pt idx="11">
                  <c:v>59</c:v>
                </c:pt>
                <c:pt idx="12">
                  <c:v>59.5</c:v>
                </c:pt>
                <c:pt idx="13">
                  <c:v>50.7</c:v>
                </c:pt>
                <c:pt idx="14">
                  <c:v>55.9</c:v>
                </c:pt>
                <c:pt idx="15">
                  <c:v>64.9</c:v>
                </c:pt>
                <c:pt idx="16">
                  <c:v>62.5</c:v>
                </c:pt>
                <c:pt idx="17">
                  <c:v>55.4</c:v>
                </c:pt>
                <c:pt idx="18">
                  <c:v>60</c:v>
                </c:pt>
                <c:pt idx="19">
                  <c:v>58.9</c:v>
                </c:pt>
                <c:pt idx="20">
                  <c:v>46.8</c:v>
                </c:pt>
                <c:pt idx="21">
                  <c:v>70.8</c:v>
                </c:pt>
                <c:pt idx="22">
                  <c:v>73.2</c:v>
                </c:pt>
                <c:pt idx="23">
                  <c:v>57.8</c:v>
                </c:pt>
                <c:pt idx="24">
                  <c:v>65.5</c:v>
                </c:pt>
                <c:pt idx="25">
                  <c:v>59.9</c:v>
                </c:pt>
                <c:pt idx="26">
                  <c:v>46.8</c:v>
                </c:pt>
                <c:pt idx="27">
                  <c:v>56.4</c:v>
                </c:pt>
                <c:pt idx="28">
                  <c:v>55.7</c:v>
                </c:pt>
                <c:pt idx="29">
                  <c:v>54.4</c:v>
                </c:pt>
                <c:pt idx="30">
                  <c:v>59.9</c:v>
                </c:pt>
                <c:pt idx="31">
                  <c:v>63.5</c:v>
                </c:pt>
                <c:pt idx="32">
                  <c:v>50.6</c:v>
                </c:pt>
                <c:pt idx="33">
                  <c:v>51.8</c:v>
                </c:pt>
                <c:pt idx="34">
                  <c:v>52.4</c:v>
                </c:pt>
                <c:pt idx="35">
                  <c:v>53.3</c:v>
                </c:pt>
                <c:pt idx="36">
                  <c:v>54.7</c:v>
                </c:pt>
                <c:pt idx="37">
                  <c:v>54.8</c:v>
                </c:pt>
                <c:pt idx="38">
                  <c:v>53.1</c:v>
                </c:pt>
                <c:pt idx="39">
                  <c:v>53</c:v>
                </c:pt>
                <c:pt idx="40">
                  <c:v>52.4</c:v>
                </c:pt>
                <c:pt idx="41">
                  <c:v>51.4</c:v>
                </c:pt>
                <c:pt idx="42">
                  <c:v>50.4</c:v>
                </c:pt>
                <c:pt idx="43">
                  <c:v>50.4</c:v>
                </c:pt>
                <c:pt idx="44">
                  <c:v>50.5</c:v>
                </c:pt>
                <c:pt idx="45">
                  <c:v>51.7</c:v>
                </c:pt>
                <c:pt idx="46">
                  <c:v>49.3</c:v>
                </c:pt>
                <c:pt idx="47">
                  <c:v>50.1</c:v>
                </c:pt>
                <c:pt idx="48">
                  <c:v>53.2</c:v>
                </c:pt>
                <c:pt idx="49">
                  <c:v>52.4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'PMI for Graph'!$AX$31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'PMI for Graph'!$AY$25:$CV$25</c:f>
              <c:strCache>
                <c:ptCount val="50"/>
                <c:pt idx="0">
                  <c:v>39934</c:v>
                </c:pt>
                <c:pt idx="1">
                  <c:v>39965</c:v>
                </c:pt>
                <c:pt idx="2">
                  <c:v>39995</c:v>
                </c:pt>
                <c:pt idx="3">
                  <c:v>40026</c:v>
                </c:pt>
                <c:pt idx="4">
                  <c:v>40057</c:v>
                </c:pt>
                <c:pt idx="5">
                  <c:v>40087</c:v>
                </c:pt>
                <c:pt idx="6">
                  <c:v>40118</c:v>
                </c:pt>
                <c:pt idx="7">
                  <c:v>40148</c:v>
                </c:pt>
                <c:pt idx="8">
                  <c:v>40179</c:v>
                </c:pt>
                <c:pt idx="9">
                  <c:v>40210</c:v>
                </c:pt>
                <c:pt idx="10">
                  <c:v>40238</c:v>
                </c:pt>
                <c:pt idx="11">
                  <c:v>40269</c:v>
                </c:pt>
                <c:pt idx="12">
                  <c:v>40299</c:v>
                </c:pt>
                <c:pt idx="13">
                  <c:v>40330</c:v>
                </c:pt>
                <c:pt idx="14">
                  <c:v>40360</c:v>
                </c:pt>
                <c:pt idx="15">
                  <c:v>40391</c:v>
                </c:pt>
                <c:pt idx="16">
                  <c:v>40422</c:v>
                </c:pt>
                <c:pt idx="17">
                  <c:v>40452</c:v>
                </c:pt>
                <c:pt idx="18">
                  <c:v>40483</c:v>
                </c:pt>
                <c:pt idx="19">
                  <c:v>40513</c:v>
                </c:pt>
                <c:pt idx="20">
                  <c:v>40544</c:v>
                </c:pt>
                <c:pt idx="21">
                  <c:v>40575</c:v>
                </c:pt>
                <c:pt idx="22">
                  <c:v>40603</c:v>
                </c:pt>
                <c:pt idx="23">
                  <c:v>40634</c:v>
                </c:pt>
                <c:pt idx="24">
                  <c:v>40674</c:v>
                </c:pt>
                <c:pt idx="25">
                  <c:v>40705</c:v>
                </c:pt>
                <c:pt idx="26">
                  <c:v>40725</c:v>
                </c:pt>
                <c:pt idx="27">
                  <c:v>40766</c:v>
                </c:pt>
                <c:pt idx="28">
                  <c:v>40787</c:v>
                </c:pt>
                <c:pt idx="29">
                  <c:v>40817</c:v>
                </c:pt>
                <c:pt idx="30">
                  <c:v>40848</c:v>
                </c:pt>
                <c:pt idx="31">
                  <c:v>40878</c:v>
                </c:pt>
                <c:pt idx="32">
                  <c:v>40920</c:v>
                </c:pt>
                <c:pt idx="33">
                  <c:v>40951</c:v>
                </c:pt>
                <c:pt idx="34">
                  <c:v>40980</c:v>
                </c:pt>
                <c:pt idx="35">
                  <c:v>41011</c:v>
                </c:pt>
                <c:pt idx="36">
                  <c:v>41041</c:v>
                </c:pt>
                <c:pt idx="37">
                  <c:v>41072</c:v>
                </c:pt>
                <c:pt idx="38">
                  <c:v>41102</c:v>
                </c:pt>
                <c:pt idx="39">
                  <c:v>41133</c:v>
                </c:pt>
                <c:pt idx="40">
                  <c:v>41164</c:v>
                </c:pt>
                <c:pt idx="41">
                  <c:v>41194</c:v>
                </c:pt>
                <c:pt idx="42">
                  <c:v>41225</c:v>
                </c:pt>
                <c:pt idx="43">
                  <c:v>41255</c:v>
                </c:pt>
                <c:pt idx="44">
                  <c:v>41275</c:v>
                </c:pt>
                <c:pt idx="45">
                  <c:v>41306</c:v>
                </c:pt>
                <c:pt idx="46">
                  <c:v>41334</c:v>
                </c:pt>
                <c:pt idx="47">
                  <c:v>41365</c:v>
                </c:pt>
                <c:pt idx="48">
                  <c:v>41395</c:v>
                </c:pt>
                <c:pt idx="49">
                  <c:v>41426</c:v>
                </c:pt>
              </c:strCache>
            </c:strRef>
          </c:cat>
          <c:val>
            <c:numRef>
              <c:f>'PMI for Graph'!$AY$31:$CV$31</c:f>
              <c:numCache>
                <c:ptCount val="50"/>
                <c:pt idx="0">
                  <c:v>48</c:v>
                </c:pt>
                <c:pt idx="1">
                  <c:v>58</c:v>
                </c:pt>
                <c:pt idx="2">
                  <c:v>51.8</c:v>
                </c:pt>
                <c:pt idx="3">
                  <c:v>55.7</c:v>
                </c:pt>
                <c:pt idx="4">
                  <c:v>61.7</c:v>
                </c:pt>
                <c:pt idx="5">
                  <c:v>61.2</c:v>
                </c:pt>
                <c:pt idx="6">
                  <c:v>55.9</c:v>
                </c:pt>
                <c:pt idx="7">
                  <c:v>55.9</c:v>
                </c:pt>
                <c:pt idx="8">
                  <c:v>58.3</c:v>
                </c:pt>
                <c:pt idx="9">
                  <c:v>57.1</c:v>
                </c:pt>
                <c:pt idx="10">
                  <c:v>60.4</c:v>
                </c:pt>
                <c:pt idx="11">
                  <c:v>59.6</c:v>
                </c:pt>
                <c:pt idx="12">
                  <c:v>57.8</c:v>
                </c:pt>
                <c:pt idx="13">
                  <c:v>55.3</c:v>
                </c:pt>
                <c:pt idx="14">
                  <c:v>55.1</c:v>
                </c:pt>
                <c:pt idx="15">
                  <c:v>55.2</c:v>
                </c:pt>
                <c:pt idx="16">
                  <c:v>55.3</c:v>
                </c:pt>
                <c:pt idx="17">
                  <c:v>56.9</c:v>
                </c:pt>
                <c:pt idx="18">
                  <c:v>58.2</c:v>
                </c:pt>
                <c:pt idx="19">
                  <c:v>58.5</c:v>
                </c:pt>
                <c:pt idx="20">
                  <c:v>60.8</c:v>
                </c:pt>
                <c:pt idx="21">
                  <c:v>61.4</c:v>
                </c:pt>
                <c:pt idx="22">
                  <c:v>61.2</c:v>
                </c:pt>
                <c:pt idx="23">
                  <c:v>60.4</c:v>
                </c:pt>
                <c:pt idx="24">
                  <c:v>53.5</c:v>
                </c:pt>
                <c:pt idx="25">
                  <c:v>55.3</c:v>
                </c:pt>
                <c:pt idx="26">
                  <c:v>50.9</c:v>
                </c:pt>
                <c:pt idx="27">
                  <c:v>50.6</c:v>
                </c:pt>
                <c:pt idx="28">
                  <c:v>51.6</c:v>
                </c:pt>
                <c:pt idx="29">
                  <c:v>50.8</c:v>
                </c:pt>
                <c:pt idx="30">
                  <c:v>52.7</c:v>
                </c:pt>
                <c:pt idx="31">
                  <c:v>53.9</c:v>
                </c:pt>
                <c:pt idx="32">
                  <c:v>54.1</c:v>
                </c:pt>
                <c:pt idx="33">
                  <c:v>52.4</c:v>
                </c:pt>
                <c:pt idx="34">
                  <c:v>53.4</c:v>
                </c:pt>
                <c:pt idx="35">
                  <c:v>56</c:v>
                </c:pt>
                <c:pt idx="36">
                  <c:v>53.5</c:v>
                </c:pt>
                <c:pt idx="37">
                  <c:v>49.7</c:v>
                </c:pt>
                <c:pt idx="38">
                  <c:v>49.8</c:v>
                </c:pt>
                <c:pt idx="39">
                  <c:v>49.6</c:v>
                </c:pt>
                <c:pt idx="40">
                  <c:v>51.5</c:v>
                </c:pt>
                <c:pt idx="41">
                  <c:v>51.7</c:v>
                </c:pt>
                <c:pt idx="42">
                  <c:v>49.9</c:v>
                </c:pt>
                <c:pt idx="43">
                  <c:v>50.2</c:v>
                </c:pt>
                <c:pt idx="44">
                  <c:v>53.1</c:v>
                </c:pt>
                <c:pt idx="45">
                  <c:v>54.2</c:v>
                </c:pt>
                <c:pt idx="46">
                  <c:v>51.3</c:v>
                </c:pt>
                <c:pt idx="47">
                  <c:v>50.7</c:v>
                </c:pt>
                <c:pt idx="48">
                  <c:v>49</c:v>
                </c:pt>
                <c:pt idx="49">
                  <c:v>51.9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'PMI for Graph'!$AX$32</c:f>
              <c:strCache>
                <c:ptCount val="1"/>
                <c:pt idx="0">
                  <c:v>Euro Zone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'PMI for Graph'!$AY$25:$CV$25</c:f>
              <c:strCache>
                <c:ptCount val="50"/>
                <c:pt idx="0">
                  <c:v>39934</c:v>
                </c:pt>
                <c:pt idx="1">
                  <c:v>39965</c:v>
                </c:pt>
                <c:pt idx="2">
                  <c:v>39995</c:v>
                </c:pt>
                <c:pt idx="3">
                  <c:v>40026</c:v>
                </c:pt>
                <c:pt idx="4">
                  <c:v>40057</c:v>
                </c:pt>
                <c:pt idx="5">
                  <c:v>40087</c:v>
                </c:pt>
                <c:pt idx="6">
                  <c:v>40118</c:v>
                </c:pt>
                <c:pt idx="7">
                  <c:v>40148</c:v>
                </c:pt>
                <c:pt idx="8">
                  <c:v>40179</c:v>
                </c:pt>
                <c:pt idx="9">
                  <c:v>40210</c:v>
                </c:pt>
                <c:pt idx="10">
                  <c:v>40238</c:v>
                </c:pt>
                <c:pt idx="11">
                  <c:v>40269</c:v>
                </c:pt>
                <c:pt idx="12">
                  <c:v>40299</c:v>
                </c:pt>
                <c:pt idx="13">
                  <c:v>40330</c:v>
                </c:pt>
                <c:pt idx="14">
                  <c:v>40360</c:v>
                </c:pt>
                <c:pt idx="15">
                  <c:v>40391</c:v>
                </c:pt>
                <c:pt idx="16">
                  <c:v>40422</c:v>
                </c:pt>
                <c:pt idx="17">
                  <c:v>40452</c:v>
                </c:pt>
                <c:pt idx="18">
                  <c:v>40483</c:v>
                </c:pt>
                <c:pt idx="19">
                  <c:v>40513</c:v>
                </c:pt>
                <c:pt idx="20">
                  <c:v>40544</c:v>
                </c:pt>
                <c:pt idx="21">
                  <c:v>40575</c:v>
                </c:pt>
                <c:pt idx="22">
                  <c:v>40603</c:v>
                </c:pt>
                <c:pt idx="23">
                  <c:v>40634</c:v>
                </c:pt>
                <c:pt idx="24">
                  <c:v>40674</c:v>
                </c:pt>
                <c:pt idx="25">
                  <c:v>40705</c:v>
                </c:pt>
                <c:pt idx="26">
                  <c:v>40725</c:v>
                </c:pt>
                <c:pt idx="27">
                  <c:v>40766</c:v>
                </c:pt>
                <c:pt idx="28">
                  <c:v>40787</c:v>
                </c:pt>
                <c:pt idx="29">
                  <c:v>40817</c:v>
                </c:pt>
                <c:pt idx="30">
                  <c:v>40848</c:v>
                </c:pt>
                <c:pt idx="31">
                  <c:v>40878</c:v>
                </c:pt>
                <c:pt idx="32">
                  <c:v>40920</c:v>
                </c:pt>
                <c:pt idx="33">
                  <c:v>40951</c:v>
                </c:pt>
                <c:pt idx="34">
                  <c:v>40980</c:v>
                </c:pt>
                <c:pt idx="35">
                  <c:v>41011</c:v>
                </c:pt>
                <c:pt idx="36">
                  <c:v>41041</c:v>
                </c:pt>
                <c:pt idx="37">
                  <c:v>41072</c:v>
                </c:pt>
                <c:pt idx="38">
                  <c:v>41102</c:v>
                </c:pt>
                <c:pt idx="39">
                  <c:v>41133</c:v>
                </c:pt>
                <c:pt idx="40">
                  <c:v>41164</c:v>
                </c:pt>
                <c:pt idx="41">
                  <c:v>41194</c:v>
                </c:pt>
                <c:pt idx="42">
                  <c:v>41225</c:v>
                </c:pt>
                <c:pt idx="43">
                  <c:v>41255</c:v>
                </c:pt>
                <c:pt idx="44">
                  <c:v>41275</c:v>
                </c:pt>
                <c:pt idx="45">
                  <c:v>41306</c:v>
                </c:pt>
                <c:pt idx="46">
                  <c:v>41334</c:v>
                </c:pt>
                <c:pt idx="47">
                  <c:v>41365</c:v>
                </c:pt>
                <c:pt idx="48">
                  <c:v>41395</c:v>
                </c:pt>
                <c:pt idx="49">
                  <c:v>41426</c:v>
                </c:pt>
              </c:strCache>
            </c:strRef>
          </c:cat>
          <c:val>
            <c:numRef>
              <c:f>'PMI for Graph'!$AY$32:$CV$32</c:f>
              <c:numCache>
                <c:ptCount val="50"/>
                <c:pt idx="0">
                  <c:v>45</c:v>
                </c:pt>
                <c:pt idx="1">
                  <c:v>47</c:v>
                </c:pt>
                <c:pt idx="2">
                  <c:v>46.3</c:v>
                </c:pt>
                <c:pt idx="3">
                  <c:v>48.2</c:v>
                </c:pt>
                <c:pt idx="4">
                  <c:v>49.3</c:v>
                </c:pt>
                <c:pt idx="5">
                  <c:v>50.7</c:v>
                </c:pt>
                <c:pt idx="6">
                  <c:v>51.2</c:v>
                </c:pt>
                <c:pt idx="7">
                  <c:v>51.6</c:v>
                </c:pt>
                <c:pt idx="8">
                  <c:v>52.4</c:v>
                </c:pt>
                <c:pt idx="9">
                  <c:v>54.2</c:v>
                </c:pt>
                <c:pt idx="10">
                  <c:v>56.6</c:v>
                </c:pt>
                <c:pt idx="11">
                  <c:v>57.6</c:v>
                </c:pt>
                <c:pt idx="12">
                  <c:v>55.8</c:v>
                </c:pt>
                <c:pt idx="13">
                  <c:v>55.6</c:v>
                </c:pt>
                <c:pt idx="14">
                  <c:v>56.7</c:v>
                </c:pt>
                <c:pt idx="15">
                  <c:v>55.1</c:v>
                </c:pt>
                <c:pt idx="16">
                  <c:v>53.8</c:v>
                </c:pt>
                <c:pt idx="17">
                  <c:v>54.6</c:v>
                </c:pt>
                <c:pt idx="18">
                  <c:v>55.3</c:v>
                </c:pt>
                <c:pt idx="19">
                  <c:v>57.1</c:v>
                </c:pt>
                <c:pt idx="20">
                  <c:v>57.3</c:v>
                </c:pt>
                <c:pt idx="21">
                  <c:v>59</c:v>
                </c:pt>
                <c:pt idx="22">
                  <c:v>57.6</c:v>
                </c:pt>
                <c:pt idx="23">
                  <c:v>57.7</c:v>
                </c:pt>
                <c:pt idx="24">
                  <c:v>54.6</c:v>
                </c:pt>
                <c:pt idx="25">
                  <c:v>53.3</c:v>
                </c:pt>
                <c:pt idx="26">
                  <c:v>50.4</c:v>
                </c:pt>
                <c:pt idx="27">
                  <c:v>49</c:v>
                </c:pt>
                <c:pt idx="28">
                  <c:v>48.5</c:v>
                </c:pt>
                <c:pt idx="29">
                  <c:v>47.3</c:v>
                </c:pt>
                <c:pt idx="30">
                  <c:v>46.4</c:v>
                </c:pt>
                <c:pt idx="31">
                  <c:v>46.9</c:v>
                </c:pt>
                <c:pt idx="32">
                  <c:v>48.8</c:v>
                </c:pt>
                <c:pt idx="33">
                  <c:v>49</c:v>
                </c:pt>
                <c:pt idx="34">
                  <c:v>47.7</c:v>
                </c:pt>
                <c:pt idx="35">
                  <c:v>45.9</c:v>
                </c:pt>
                <c:pt idx="36">
                  <c:v>45.1</c:v>
                </c:pt>
                <c:pt idx="37">
                  <c:v>45.1</c:v>
                </c:pt>
                <c:pt idx="38">
                  <c:v>44</c:v>
                </c:pt>
                <c:pt idx="39">
                  <c:v>45.1</c:v>
                </c:pt>
                <c:pt idx="40">
                  <c:v>46.1</c:v>
                </c:pt>
                <c:pt idx="41">
                  <c:v>45.4</c:v>
                </c:pt>
                <c:pt idx="42">
                  <c:v>46.2</c:v>
                </c:pt>
                <c:pt idx="43">
                  <c:v>46.1</c:v>
                </c:pt>
                <c:pt idx="44">
                  <c:v>47.9</c:v>
                </c:pt>
                <c:pt idx="45">
                  <c:v>47.9</c:v>
                </c:pt>
                <c:pt idx="46">
                  <c:v>46.8</c:v>
                </c:pt>
                <c:pt idx="47">
                  <c:v>46.7</c:v>
                </c:pt>
                <c:pt idx="48">
                  <c:v>48.3</c:v>
                </c:pt>
                <c:pt idx="49">
                  <c:v>48.8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'PMI for Graph'!$AX$33</c:f>
              <c:strCache>
                <c:ptCount val="1"/>
                <c:pt idx="0">
                  <c:v>Russia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'PMI for Graph'!$AY$25:$CV$25</c:f>
              <c:strCache>
                <c:ptCount val="50"/>
                <c:pt idx="0">
                  <c:v>39934</c:v>
                </c:pt>
                <c:pt idx="1">
                  <c:v>39965</c:v>
                </c:pt>
                <c:pt idx="2">
                  <c:v>39995</c:v>
                </c:pt>
                <c:pt idx="3">
                  <c:v>40026</c:v>
                </c:pt>
                <c:pt idx="4">
                  <c:v>40057</c:v>
                </c:pt>
                <c:pt idx="5">
                  <c:v>40087</c:v>
                </c:pt>
                <c:pt idx="6">
                  <c:v>40118</c:v>
                </c:pt>
                <c:pt idx="7">
                  <c:v>40148</c:v>
                </c:pt>
                <c:pt idx="8">
                  <c:v>40179</c:v>
                </c:pt>
                <c:pt idx="9">
                  <c:v>40210</c:v>
                </c:pt>
                <c:pt idx="10">
                  <c:v>40238</c:v>
                </c:pt>
                <c:pt idx="11">
                  <c:v>40269</c:v>
                </c:pt>
                <c:pt idx="12">
                  <c:v>40299</c:v>
                </c:pt>
                <c:pt idx="13">
                  <c:v>40330</c:v>
                </c:pt>
                <c:pt idx="14">
                  <c:v>40360</c:v>
                </c:pt>
                <c:pt idx="15">
                  <c:v>40391</c:v>
                </c:pt>
                <c:pt idx="16">
                  <c:v>40422</c:v>
                </c:pt>
                <c:pt idx="17">
                  <c:v>40452</c:v>
                </c:pt>
                <c:pt idx="18">
                  <c:v>40483</c:v>
                </c:pt>
                <c:pt idx="19">
                  <c:v>40513</c:v>
                </c:pt>
                <c:pt idx="20">
                  <c:v>40544</c:v>
                </c:pt>
                <c:pt idx="21">
                  <c:v>40575</c:v>
                </c:pt>
                <c:pt idx="22">
                  <c:v>40603</c:v>
                </c:pt>
                <c:pt idx="23">
                  <c:v>40634</c:v>
                </c:pt>
                <c:pt idx="24">
                  <c:v>40674</c:v>
                </c:pt>
                <c:pt idx="25">
                  <c:v>40705</c:v>
                </c:pt>
                <c:pt idx="26">
                  <c:v>40725</c:v>
                </c:pt>
                <c:pt idx="27">
                  <c:v>40766</c:v>
                </c:pt>
                <c:pt idx="28">
                  <c:v>40787</c:v>
                </c:pt>
                <c:pt idx="29">
                  <c:v>40817</c:v>
                </c:pt>
                <c:pt idx="30">
                  <c:v>40848</c:v>
                </c:pt>
                <c:pt idx="31">
                  <c:v>40878</c:v>
                </c:pt>
                <c:pt idx="32">
                  <c:v>40920</c:v>
                </c:pt>
                <c:pt idx="33">
                  <c:v>40951</c:v>
                </c:pt>
                <c:pt idx="34">
                  <c:v>40980</c:v>
                </c:pt>
                <c:pt idx="35">
                  <c:v>41011</c:v>
                </c:pt>
                <c:pt idx="36">
                  <c:v>41041</c:v>
                </c:pt>
                <c:pt idx="37">
                  <c:v>41072</c:v>
                </c:pt>
                <c:pt idx="38">
                  <c:v>41102</c:v>
                </c:pt>
                <c:pt idx="39">
                  <c:v>41133</c:v>
                </c:pt>
                <c:pt idx="40">
                  <c:v>41164</c:v>
                </c:pt>
                <c:pt idx="41">
                  <c:v>41194</c:v>
                </c:pt>
                <c:pt idx="42">
                  <c:v>41225</c:v>
                </c:pt>
                <c:pt idx="43">
                  <c:v>41255</c:v>
                </c:pt>
                <c:pt idx="44">
                  <c:v>41275</c:v>
                </c:pt>
                <c:pt idx="45">
                  <c:v>41306</c:v>
                </c:pt>
                <c:pt idx="46">
                  <c:v>41334</c:v>
                </c:pt>
                <c:pt idx="47">
                  <c:v>41365</c:v>
                </c:pt>
                <c:pt idx="48">
                  <c:v>41395</c:v>
                </c:pt>
                <c:pt idx="49">
                  <c:v>41426</c:v>
                </c:pt>
              </c:strCache>
            </c:strRef>
          </c:cat>
          <c:val>
            <c:numRef>
              <c:f>'PMI for Graph'!$AY$33:$CV$33</c:f>
              <c:numCache>
                <c:ptCount val="50"/>
                <c:pt idx="0">
                  <c:v>46.5</c:v>
                </c:pt>
                <c:pt idx="1">
                  <c:v>47</c:v>
                </c:pt>
                <c:pt idx="2">
                  <c:v>48.5</c:v>
                </c:pt>
                <c:pt idx="3">
                  <c:v>53</c:v>
                </c:pt>
                <c:pt idx="4">
                  <c:v>50</c:v>
                </c:pt>
                <c:pt idx="5">
                  <c:v>49</c:v>
                </c:pt>
                <c:pt idx="6">
                  <c:v>50</c:v>
                </c:pt>
                <c:pt idx="7">
                  <c:v>50</c:v>
                </c:pt>
                <c:pt idx="8">
                  <c:v>50.8</c:v>
                </c:pt>
                <c:pt idx="9">
                  <c:v>50.2</c:v>
                </c:pt>
                <c:pt idx="10">
                  <c:v>50.2</c:v>
                </c:pt>
                <c:pt idx="11">
                  <c:v>52.1</c:v>
                </c:pt>
                <c:pt idx="12">
                  <c:v>50.7</c:v>
                </c:pt>
                <c:pt idx="13">
                  <c:v>50.6</c:v>
                </c:pt>
                <c:pt idx="14">
                  <c:v>49.8</c:v>
                </c:pt>
                <c:pt idx="15">
                  <c:v>49.9</c:v>
                </c:pt>
                <c:pt idx="16">
                  <c:v>51.2</c:v>
                </c:pt>
                <c:pt idx="17">
                  <c:v>51.8</c:v>
                </c:pt>
                <c:pt idx="18">
                  <c:v>51.1</c:v>
                </c:pt>
                <c:pt idx="19">
                  <c:v>53.5</c:v>
                </c:pt>
                <c:pt idx="20">
                  <c:v>53.5</c:v>
                </c:pt>
                <c:pt idx="21">
                  <c:v>55.2</c:v>
                </c:pt>
                <c:pt idx="22">
                  <c:v>55.6</c:v>
                </c:pt>
                <c:pt idx="23">
                  <c:v>55.8</c:v>
                </c:pt>
                <c:pt idx="24">
                  <c:v>50.7</c:v>
                </c:pt>
                <c:pt idx="25">
                  <c:v>50.6</c:v>
                </c:pt>
                <c:pt idx="26">
                  <c:v>49.8</c:v>
                </c:pt>
                <c:pt idx="27">
                  <c:v>49.9</c:v>
                </c:pt>
                <c:pt idx="28">
                  <c:v>50</c:v>
                </c:pt>
                <c:pt idx="29">
                  <c:v>50.4</c:v>
                </c:pt>
                <c:pt idx="30">
                  <c:v>52.6</c:v>
                </c:pt>
                <c:pt idx="31">
                  <c:v>51.6</c:v>
                </c:pt>
                <c:pt idx="32">
                  <c:v>50.8</c:v>
                </c:pt>
                <c:pt idx="33">
                  <c:v>50.7</c:v>
                </c:pt>
                <c:pt idx="34">
                  <c:v>50.8</c:v>
                </c:pt>
                <c:pt idx="35">
                  <c:v>52.9</c:v>
                </c:pt>
                <c:pt idx="36">
                  <c:v>53.2</c:v>
                </c:pt>
                <c:pt idx="37">
                  <c:v>51</c:v>
                </c:pt>
                <c:pt idx="38">
                  <c:v>52</c:v>
                </c:pt>
                <c:pt idx="39">
                  <c:v>51</c:v>
                </c:pt>
                <c:pt idx="40">
                  <c:v>52.4</c:v>
                </c:pt>
                <c:pt idx="41">
                  <c:v>52.9</c:v>
                </c:pt>
                <c:pt idx="42">
                  <c:v>52.2</c:v>
                </c:pt>
                <c:pt idx="43">
                  <c:v>50</c:v>
                </c:pt>
                <c:pt idx="44">
                  <c:v>52</c:v>
                </c:pt>
                <c:pt idx="45">
                  <c:v>52</c:v>
                </c:pt>
                <c:pt idx="46">
                  <c:v>50.8</c:v>
                </c:pt>
                <c:pt idx="47">
                  <c:v>50.6</c:v>
                </c:pt>
                <c:pt idx="48">
                  <c:v>50.4</c:v>
                </c:pt>
                <c:pt idx="49">
                  <c:v>51.7</c:v>
                </c:pt>
              </c:numCache>
            </c:numRef>
          </c:val>
          <c:smooth val="0"/>
        </c:ser>
        <c:marker val="1"/>
        <c:axId val="11103472"/>
        <c:axId val="32822385"/>
      </c:lineChart>
      <c:dateAx>
        <c:axId val="11103472"/>
        <c:scaling>
          <c:orientation val="minMax"/>
          <c:max val="41426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[$-409]mmm\-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282238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2822385"/>
        <c:scaling>
          <c:orientation val="minMax"/>
          <c:max val="75"/>
          <c:min val="3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11103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5"/>
          <c:y val="0.357"/>
          <c:w val="0.11125"/>
          <c:h val="0.3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425"/>
          <c:w val="0.9835"/>
          <c:h val="0.95"/>
        </c:manualLayout>
      </c:layout>
      <c:lineChart>
        <c:grouping val="standard"/>
        <c:varyColors val="0"/>
        <c:ser>
          <c:idx val="0"/>
          <c:order val="0"/>
          <c:tx>
            <c:strRef>
              <c:f>'PMI for Graph'!$AE$26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'PMI for Graph'!$AF$25:$AI$25</c:f>
              <c:numCache/>
            </c:numRef>
          </c:cat>
          <c:val>
            <c:numRef>
              <c:f>'PMI for Graph'!$AF$26:$AI$26</c:f>
              <c:numCache/>
            </c:numRef>
          </c:val>
          <c:smooth val="0"/>
        </c:ser>
        <c:ser>
          <c:idx val="1"/>
          <c:order val="1"/>
          <c:tx>
            <c:strRef>
              <c:f>'PMI for Graph'!$AE$27</c:f>
              <c:strCache>
                <c:ptCount val="1"/>
                <c:pt idx="0">
                  <c:v>India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'PMI for Graph'!$AF$25:$AI$25</c:f>
              <c:numCache/>
            </c:numRef>
          </c:cat>
          <c:val>
            <c:numRef>
              <c:f>'PMI for Graph'!$AF$27:$AI$27</c:f>
              <c:numCache/>
            </c:numRef>
          </c:val>
          <c:smooth val="0"/>
        </c:ser>
        <c:ser>
          <c:idx val="2"/>
          <c:order val="2"/>
          <c:tx>
            <c:strRef>
              <c:f>'PMI for Graph'!$AE$28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'PMI for Graph'!$AF$25:$AI$25</c:f>
              <c:numCache/>
            </c:numRef>
          </c:cat>
          <c:val>
            <c:numRef>
              <c:f>'PMI for Graph'!$AF$28:$AI$28</c:f>
              <c:numCache/>
            </c:numRef>
          </c:val>
          <c:smooth val="0"/>
        </c:ser>
        <c:ser>
          <c:idx val="3"/>
          <c:order val="3"/>
          <c:tx>
            <c:strRef>
              <c:f>'PMI for Graph'!$AE$29</c:f>
              <c:strCache>
                <c:ptCount val="1"/>
                <c:pt idx="0">
                  <c:v>Brazil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'PMI for Graph'!$AF$25:$AI$25</c:f>
              <c:numCache/>
            </c:numRef>
          </c:cat>
          <c:val>
            <c:numRef>
              <c:f>'PMI for Graph'!$AF$29:$AI$29</c:f>
              <c:numCache/>
            </c:numRef>
          </c:val>
          <c:smooth val="0"/>
        </c:ser>
        <c:ser>
          <c:idx val="4"/>
          <c:order val="4"/>
          <c:tx>
            <c:strRef>
              <c:f>'PMI for Graph'!$AE$30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'PMI for Graph'!$AF$25:$AI$25</c:f>
              <c:numCache/>
            </c:numRef>
          </c:cat>
          <c:val>
            <c:numRef>
              <c:f>'PMI for Graph'!$AF$30:$AI$30</c:f>
              <c:numCache/>
            </c:numRef>
          </c:val>
          <c:smooth val="0"/>
        </c:ser>
        <c:ser>
          <c:idx val="5"/>
          <c:order val="5"/>
          <c:tx>
            <c:strRef>
              <c:f>'PMI for Graph'!$AE$31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'PMI for Graph'!$AF$25:$AI$25</c:f>
              <c:numCache/>
            </c:numRef>
          </c:cat>
          <c:val>
            <c:numRef>
              <c:f>'PMI for Graph'!$AF$31:$AI$31</c:f>
              <c:numCache/>
            </c:numRef>
          </c:val>
          <c:smooth val="0"/>
        </c:ser>
        <c:ser>
          <c:idx val="6"/>
          <c:order val="6"/>
          <c:tx>
            <c:strRef>
              <c:f>'PMI for Graph'!$AE$32</c:f>
              <c:strCache>
                <c:ptCount val="1"/>
                <c:pt idx="0">
                  <c:v>Euro Zone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'PMI for Graph'!$AF$25:$AI$25</c:f>
              <c:numCache/>
            </c:numRef>
          </c:cat>
          <c:val>
            <c:numRef>
              <c:f>'PMI for Graph'!$AF$32:$AI$32</c:f>
              <c:numCache/>
            </c:numRef>
          </c:val>
          <c:smooth val="0"/>
        </c:ser>
        <c:ser>
          <c:idx val="7"/>
          <c:order val="7"/>
          <c:tx>
            <c:strRef>
              <c:f>'PMI for Graph'!$AE$33</c:f>
              <c:strCache>
                <c:ptCount val="1"/>
                <c:pt idx="0">
                  <c:v>Russia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'PMI for Graph'!$AF$25:$AI$25</c:f>
              <c:numCache/>
            </c:numRef>
          </c:cat>
          <c:val>
            <c:numRef>
              <c:f>'PMI for Graph'!$AF$33:$AI$33</c:f>
              <c:numCache/>
            </c:numRef>
          </c:val>
          <c:smooth val="0"/>
        </c:ser>
        <c:marker val="1"/>
        <c:axId val="26966010"/>
        <c:axId val="41367499"/>
      </c:lineChart>
      <c:catAx>
        <c:axId val="269660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1367499"/>
        <c:crosses val="autoZero"/>
        <c:auto val="1"/>
        <c:lblOffset val="100"/>
        <c:tickLblSkip val="1"/>
        <c:noMultiLvlLbl val="0"/>
      </c:catAx>
      <c:valAx>
        <c:axId val="41367499"/>
        <c:scaling>
          <c:orientation val="minMax"/>
          <c:max val="60"/>
          <c:min val="4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6966010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225"/>
          <c:y val="0.9525"/>
          <c:w val="0.6922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045"/>
          <c:w val="0.9965"/>
          <c:h val="0.942"/>
        </c:manualLayout>
      </c:layout>
      <c:lineChart>
        <c:grouping val="standard"/>
        <c:varyColors val="0"/>
        <c:ser>
          <c:idx val="0"/>
          <c:order val="0"/>
          <c:tx>
            <c:strRef>
              <c:f>'PMI for Graph'!$S$16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'PMI for Graph'!$T$15:$BH$15</c:f>
              <c:strCache/>
            </c:strRef>
          </c:cat>
          <c:val>
            <c:numRef>
              <c:f>'PMI for Graph'!$T$16:$BH$16</c:f>
              <c:numCache/>
            </c:numRef>
          </c:val>
          <c:smooth val="0"/>
        </c:ser>
        <c:ser>
          <c:idx val="1"/>
          <c:order val="1"/>
          <c:tx>
            <c:strRef>
              <c:f>'PMI for Graph'!$S$17</c:f>
              <c:strCache>
                <c:ptCount val="1"/>
                <c:pt idx="0">
                  <c:v>India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'PMI for Graph'!$T$15:$BH$15</c:f>
              <c:strCache/>
            </c:strRef>
          </c:cat>
          <c:val>
            <c:numRef>
              <c:f>'PMI for Graph'!$T$17:$BH$17</c:f>
              <c:numCache/>
            </c:numRef>
          </c:val>
          <c:smooth val="0"/>
        </c:ser>
        <c:ser>
          <c:idx val="2"/>
          <c:order val="2"/>
          <c:tx>
            <c:strRef>
              <c:f>'PMI for Graph'!$S$18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'PMI for Graph'!$T$15:$BH$15</c:f>
              <c:strCache/>
            </c:strRef>
          </c:cat>
          <c:val>
            <c:numRef>
              <c:f>'PMI for Graph'!$T$18:$BH$18</c:f>
              <c:numCache/>
            </c:numRef>
          </c:val>
          <c:smooth val="0"/>
        </c:ser>
        <c:ser>
          <c:idx val="3"/>
          <c:order val="3"/>
          <c:tx>
            <c:strRef>
              <c:f>'PMI for Graph'!$S$19</c:f>
              <c:strCache>
                <c:ptCount val="1"/>
                <c:pt idx="0">
                  <c:v>Brazil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'PMI for Graph'!$T$15:$BH$15</c:f>
              <c:strCache/>
            </c:strRef>
          </c:cat>
          <c:val>
            <c:numRef>
              <c:f>'PMI for Graph'!$T$19:$BH$19</c:f>
              <c:numCache/>
            </c:numRef>
          </c:val>
          <c:smooth val="0"/>
        </c:ser>
        <c:ser>
          <c:idx val="4"/>
          <c:order val="4"/>
          <c:tx>
            <c:strRef>
              <c:f>'PMI for Graph'!$S$20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'PMI for Graph'!$T$15:$BH$15</c:f>
              <c:strCache/>
            </c:strRef>
          </c:cat>
          <c:val>
            <c:numRef>
              <c:f>'PMI for Graph'!$T$20:$BD$20</c:f>
              <c:numCache/>
            </c:numRef>
          </c:val>
          <c:smooth val="0"/>
        </c:ser>
        <c:ser>
          <c:idx val="5"/>
          <c:order val="5"/>
          <c:tx>
            <c:strRef>
              <c:f>'PMI for Graph'!$S$21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'PMI for Graph'!$T$15:$BH$15</c:f>
              <c:strCache/>
            </c:strRef>
          </c:cat>
          <c:val>
            <c:numRef>
              <c:f>'PMI for Graph'!$T$21:$BH$21</c:f>
              <c:numCache/>
            </c:numRef>
          </c:val>
          <c:smooth val="0"/>
        </c:ser>
        <c:ser>
          <c:idx val="6"/>
          <c:order val="6"/>
          <c:tx>
            <c:strRef>
              <c:f>'PMI for Graph'!$S$22</c:f>
              <c:strCache>
                <c:ptCount val="1"/>
                <c:pt idx="0">
                  <c:v>Euro Zone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'PMI for Graph'!$T$15:$BH$15</c:f>
              <c:strCache/>
            </c:strRef>
          </c:cat>
          <c:val>
            <c:numRef>
              <c:f>'PMI for Graph'!$T$22:$BH$22</c:f>
              <c:numCache/>
            </c:numRef>
          </c:val>
          <c:smooth val="0"/>
        </c:ser>
        <c:ser>
          <c:idx val="7"/>
          <c:order val="7"/>
          <c:tx>
            <c:strRef>
              <c:f>'PMI for Graph'!$S$23</c:f>
              <c:strCache>
                <c:ptCount val="1"/>
                <c:pt idx="0">
                  <c:v>Russia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'PMI for Graph'!$T$15:$BH$15</c:f>
              <c:strCache/>
            </c:strRef>
          </c:cat>
          <c:val>
            <c:numRef>
              <c:f>'PMI for Graph'!$T$23:$BH$23</c:f>
              <c:numCache/>
            </c:numRef>
          </c:val>
          <c:smooth val="0"/>
        </c:ser>
        <c:marker val="1"/>
        <c:axId val="36763172"/>
        <c:axId val="62433093"/>
      </c:lineChart>
      <c:dateAx>
        <c:axId val="367631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243309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2433093"/>
        <c:scaling>
          <c:orientation val="minMax"/>
          <c:max val="7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6763172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8"/>
          <c:y val="0.95"/>
          <c:w val="0.541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25" right="0.25" top="0.75" bottom="0.75" header="0.3" footer="0.3"/>
  <pageSetup horizontalDpi="1200" verticalDpi="1200" orientation="landscape"/>
  <headerFooter>
    <oddHeader>&amp;R&amp;G</oddHeader>
    <oddFooter>&amp;L*Source: Markit Economics (www.markiteconomics.com)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</cdr:x>
      <cdr:y>0.088</cdr:y>
    </cdr:from>
    <cdr:to>
      <cdr:x>0.86175</cdr:x>
      <cdr:y>0.91025</cdr:y>
    </cdr:to>
    <cdr:grpSp>
      <cdr:nvGrpSpPr>
        <cdr:cNvPr id="1" name="Group 28"/>
        <cdr:cNvGrpSpPr>
          <a:grpSpLocks/>
        </cdr:cNvGrpSpPr>
      </cdr:nvGrpSpPr>
      <cdr:grpSpPr>
        <a:xfrm>
          <a:off x="561975" y="552450"/>
          <a:ext cx="7696200" cy="5248275"/>
          <a:chOff x="-119904" y="-7892"/>
          <a:chExt cx="9741824" cy="6030683"/>
        </a:xfrm>
        <a:solidFill>
          <a:srgbClr val="FFFFFF"/>
        </a:solidFill>
      </cdr:grpSpPr>
      <cdr:sp>
        <cdr:nvSpPr>
          <cdr:cNvPr id="2" name="Straight Connector 2"/>
          <cdr:cNvSpPr>
            <a:spLocks/>
          </cdr:cNvSpPr>
        </cdr:nvSpPr>
        <cdr:spPr>
          <a:xfrm>
            <a:off x="-102856" y="3734147"/>
            <a:ext cx="972477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Straight Connector 3"/>
          <cdr:cNvSpPr>
            <a:spLocks/>
          </cdr:cNvSpPr>
        </cdr:nvSpPr>
        <cdr:spPr>
          <a:xfrm flipV="1">
            <a:off x="1450965" y="1154"/>
            <a:ext cx="0" cy="602163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Straight Connector 4"/>
          <cdr:cNvSpPr>
            <a:spLocks/>
          </cdr:cNvSpPr>
        </cdr:nvSpPr>
        <cdr:spPr>
          <a:xfrm flipV="1">
            <a:off x="3781697" y="10200"/>
            <a:ext cx="0" cy="598846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Straight Connector 5"/>
          <cdr:cNvSpPr>
            <a:spLocks/>
          </cdr:cNvSpPr>
        </cdr:nvSpPr>
        <cdr:spPr>
          <a:xfrm flipV="1">
            <a:off x="6119734" y="1154"/>
            <a:ext cx="0" cy="597791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Straight Connector 6"/>
          <cdr:cNvSpPr>
            <a:spLocks/>
          </cdr:cNvSpPr>
        </cdr:nvSpPr>
        <cdr:spPr>
          <a:xfrm flipV="1">
            <a:off x="8440724" y="-7892"/>
            <a:ext cx="0" cy="597339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-119904" y="3731131"/>
            <a:ext cx="9741824" cy="2229845"/>
          </a:xfrm>
          <a:prstGeom prst="rect">
            <a:avLst/>
          </a:prstGeom>
          <a:solidFill>
            <a:srgbClr val="7F7F7F">
              <a:alpha val="20000"/>
            </a:srgbClr>
          </a:solidFill>
          <a:ln w="25400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0.1645</cdr:x>
      <cdr:y>0.0885</cdr:y>
    </cdr:from>
    <cdr:to>
      <cdr:x>0.18525</cdr:x>
      <cdr:y>0.25875</cdr:y>
    </cdr:to>
    <cdr:sp>
      <cdr:nvSpPr>
        <cdr:cNvPr id="8" name="TextBox 1"/>
        <cdr:cNvSpPr txBox="1">
          <a:spLocks noChangeArrowheads="1"/>
        </cdr:cNvSpPr>
      </cdr:nvSpPr>
      <cdr:spPr>
        <a:xfrm rot="5400000">
          <a:off x="1571625" y="561975"/>
          <a:ext cx="2000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Expansion</a:t>
          </a:r>
        </a:p>
      </cdr:txBody>
    </cdr:sp>
  </cdr:relSizeAnchor>
  <cdr:relSizeAnchor xmlns:cdr="http://schemas.openxmlformats.org/drawingml/2006/chartDrawing">
    <cdr:from>
      <cdr:x>0.35575</cdr:x>
      <cdr:y>0.0885</cdr:y>
    </cdr:from>
    <cdr:to>
      <cdr:x>0.37675</cdr:x>
      <cdr:y>0.25875</cdr:y>
    </cdr:to>
    <cdr:sp>
      <cdr:nvSpPr>
        <cdr:cNvPr id="9" name="TextBox 1"/>
        <cdr:cNvSpPr txBox="1">
          <a:spLocks noChangeArrowheads="1"/>
        </cdr:cNvSpPr>
      </cdr:nvSpPr>
      <cdr:spPr>
        <a:xfrm rot="5400000">
          <a:off x="3409950" y="561975"/>
          <a:ext cx="2000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Expansion</a:t>
          </a:r>
        </a:p>
      </cdr:txBody>
    </cdr:sp>
  </cdr:relSizeAnchor>
  <cdr:relSizeAnchor xmlns:cdr="http://schemas.openxmlformats.org/drawingml/2006/chartDrawing">
    <cdr:from>
      <cdr:x>0.54725</cdr:x>
      <cdr:y>0.0885</cdr:y>
    </cdr:from>
    <cdr:to>
      <cdr:x>0.56725</cdr:x>
      <cdr:y>0.25875</cdr:y>
    </cdr:to>
    <cdr:sp>
      <cdr:nvSpPr>
        <cdr:cNvPr id="10" name="TextBox 1"/>
        <cdr:cNvSpPr txBox="1">
          <a:spLocks noChangeArrowheads="1"/>
        </cdr:cNvSpPr>
      </cdr:nvSpPr>
      <cdr:spPr>
        <a:xfrm rot="5400000">
          <a:off x="5248275" y="561975"/>
          <a:ext cx="190500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Expansion</a:t>
          </a:r>
        </a:p>
      </cdr:txBody>
    </cdr:sp>
  </cdr:relSizeAnchor>
  <cdr:relSizeAnchor xmlns:cdr="http://schemas.openxmlformats.org/drawingml/2006/chartDrawing">
    <cdr:from>
      <cdr:x>0.738</cdr:x>
      <cdr:y>0.0885</cdr:y>
    </cdr:from>
    <cdr:to>
      <cdr:x>0.75875</cdr:x>
      <cdr:y>0.25875</cdr:y>
    </cdr:to>
    <cdr:sp>
      <cdr:nvSpPr>
        <cdr:cNvPr id="11" name="TextBox 1"/>
        <cdr:cNvSpPr txBox="1">
          <a:spLocks noChangeArrowheads="1"/>
        </cdr:cNvSpPr>
      </cdr:nvSpPr>
      <cdr:spPr>
        <a:xfrm rot="5400000">
          <a:off x="7077075" y="561975"/>
          <a:ext cx="2000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Expansion</a:t>
          </a:r>
        </a:p>
      </cdr:txBody>
    </cdr:sp>
  </cdr:relSizeAnchor>
  <cdr:relSizeAnchor xmlns:cdr="http://schemas.openxmlformats.org/drawingml/2006/chartDrawing">
    <cdr:from>
      <cdr:x>0.16275</cdr:x>
      <cdr:y>0.71975</cdr:y>
    </cdr:from>
    <cdr:to>
      <cdr:x>0.18375</cdr:x>
      <cdr:y>0.89</cdr:y>
    </cdr:to>
    <cdr:sp>
      <cdr:nvSpPr>
        <cdr:cNvPr id="12" name="TextBox 1"/>
        <cdr:cNvSpPr txBox="1">
          <a:spLocks noChangeArrowheads="1"/>
        </cdr:cNvSpPr>
      </cdr:nvSpPr>
      <cdr:spPr>
        <a:xfrm rot="5400000">
          <a:off x="1552575" y="4591050"/>
          <a:ext cx="2000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Contraction</a:t>
          </a:r>
        </a:p>
      </cdr:txBody>
    </cdr:sp>
  </cdr:relSizeAnchor>
  <cdr:relSizeAnchor xmlns:cdr="http://schemas.openxmlformats.org/drawingml/2006/chartDrawing">
    <cdr:from>
      <cdr:x>0.3535</cdr:x>
      <cdr:y>0.71975</cdr:y>
    </cdr:from>
    <cdr:to>
      <cdr:x>0.37425</cdr:x>
      <cdr:y>0.89</cdr:y>
    </cdr:to>
    <cdr:sp>
      <cdr:nvSpPr>
        <cdr:cNvPr id="13" name="TextBox 1"/>
        <cdr:cNvSpPr txBox="1">
          <a:spLocks noChangeArrowheads="1"/>
        </cdr:cNvSpPr>
      </cdr:nvSpPr>
      <cdr:spPr>
        <a:xfrm rot="5400000">
          <a:off x="3381375" y="4591050"/>
          <a:ext cx="2000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Contraction</a:t>
          </a:r>
        </a:p>
      </cdr:txBody>
    </cdr:sp>
  </cdr:relSizeAnchor>
  <cdr:relSizeAnchor xmlns:cdr="http://schemas.openxmlformats.org/drawingml/2006/chartDrawing">
    <cdr:from>
      <cdr:x>0.5465</cdr:x>
      <cdr:y>0.71975</cdr:y>
    </cdr:from>
    <cdr:to>
      <cdr:x>0.56725</cdr:x>
      <cdr:y>0.89</cdr:y>
    </cdr:to>
    <cdr:sp>
      <cdr:nvSpPr>
        <cdr:cNvPr id="14" name="TextBox 1"/>
        <cdr:cNvSpPr txBox="1">
          <a:spLocks noChangeArrowheads="1"/>
        </cdr:cNvSpPr>
      </cdr:nvSpPr>
      <cdr:spPr>
        <a:xfrm rot="5400000">
          <a:off x="5238750" y="4591050"/>
          <a:ext cx="2000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Contraction</a:t>
          </a:r>
        </a:p>
      </cdr:txBody>
    </cdr:sp>
  </cdr:relSizeAnchor>
  <cdr:relSizeAnchor xmlns:cdr="http://schemas.openxmlformats.org/drawingml/2006/chartDrawing">
    <cdr:from>
      <cdr:x>0.73875</cdr:x>
      <cdr:y>0.71975</cdr:y>
    </cdr:from>
    <cdr:to>
      <cdr:x>0.7595</cdr:x>
      <cdr:y>0.89</cdr:y>
    </cdr:to>
    <cdr:sp>
      <cdr:nvSpPr>
        <cdr:cNvPr id="15" name="TextBox 1"/>
        <cdr:cNvSpPr txBox="1">
          <a:spLocks noChangeArrowheads="1"/>
        </cdr:cNvSpPr>
      </cdr:nvSpPr>
      <cdr:spPr>
        <a:xfrm rot="5400000">
          <a:off x="7077075" y="4591050"/>
          <a:ext cx="2000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Contraction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381750"/>
    <xdr:graphicFrame>
      <xdr:nvGraphicFramePr>
        <xdr:cNvPr id="1" name="Shape 1025"/>
        <xdr:cNvGraphicFramePr/>
      </xdr:nvGraphicFramePr>
      <xdr:xfrm>
        <a:off x="0" y="0"/>
        <a:ext cx="95916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28575</xdr:colOff>
      <xdr:row>24</xdr:row>
      <xdr:rowOff>19050</xdr:rowOff>
    </xdr:from>
    <xdr:to>
      <xdr:col>48</xdr:col>
      <xdr:colOff>514350</xdr:colOff>
      <xdr:row>57</xdr:row>
      <xdr:rowOff>0</xdr:rowOff>
    </xdr:to>
    <xdr:graphicFrame>
      <xdr:nvGraphicFramePr>
        <xdr:cNvPr id="1" name="Chart 2"/>
        <xdr:cNvGraphicFramePr/>
      </xdr:nvGraphicFramePr>
      <xdr:xfrm>
        <a:off x="21536025" y="4191000"/>
        <a:ext cx="84105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600075</xdr:colOff>
      <xdr:row>24</xdr:row>
      <xdr:rowOff>28575</xdr:rowOff>
    </xdr:from>
    <xdr:to>
      <xdr:col>29</xdr:col>
      <xdr:colOff>523875</xdr:colOff>
      <xdr:row>54</xdr:row>
      <xdr:rowOff>38100</xdr:rowOff>
    </xdr:to>
    <xdr:graphicFrame>
      <xdr:nvGraphicFramePr>
        <xdr:cNvPr id="2" name="Chart 1"/>
        <xdr:cNvGraphicFramePr/>
      </xdr:nvGraphicFramePr>
      <xdr:xfrm>
        <a:off x="8058150" y="4200525"/>
        <a:ext cx="10315575" cy="504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2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10.28125" style="0" customWidth="1"/>
    <col min="8" max="13" width="9.57421875" style="0" bestFit="1" customWidth="1"/>
  </cols>
  <sheetData>
    <row r="2" spans="1:13" ht="12.75">
      <c r="A2" s="39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7" ht="12.75">
      <c r="A4" s="2"/>
      <c r="B4" s="2"/>
      <c r="C4" s="2"/>
      <c r="D4" s="2"/>
      <c r="E4" s="2"/>
      <c r="F4" s="2"/>
      <c r="G4" s="2"/>
    </row>
    <row r="5" spans="1:13" ht="13.5" customHeight="1">
      <c r="A5" s="7"/>
      <c r="B5" s="8"/>
      <c r="C5" s="8"/>
      <c r="D5" s="8"/>
      <c r="E5" s="8"/>
      <c r="F5" s="8"/>
      <c r="G5" s="8"/>
      <c r="H5" s="8">
        <v>39630</v>
      </c>
      <c r="I5" s="8">
        <v>39661</v>
      </c>
      <c r="J5" s="8">
        <v>39692</v>
      </c>
      <c r="K5" s="8">
        <v>39722</v>
      </c>
      <c r="L5" s="8">
        <v>39753</v>
      </c>
      <c r="M5" s="8">
        <v>39783</v>
      </c>
    </row>
    <row r="6" spans="1:13" ht="14.25">
      <c r="A6" s="9" t="s">
        <v>0</v>
      </c>
      <c r="B6" s="38"/>
      <c r="C6" s="38"/>
      <c r="D6" s="38"/>
      <c r="E6" s="38"/>
      <c r="F6" s="38"/>
      <c r="G6" s="38"/>
      <c r="H6" s="10">
        <v>53.5</v>
      </c>
      <c r="I6" s="10">
        <v>50</v>
      </c>
      <c r="J6" s="10">
        <v>47</v>
      </c>
      <c r="K6" s="10">
        <v>45</v>
      </c>
      <c r="L6" s="10">
        <v>41.5</v>
      </c>
      <c r="M6" s="10">
        <v>41.7</v>
      </c>
    </row>
    <row r="7" spans="1:13" ht="14.25">
      <c r="A7" s="9" t="s">
        <v>1</v>
      </c>
      <c r="B7" s="38"/>
      <c r="C7" s="38"/>
      <c r="D7" s="38"/>
      <c r="E7" s="38"/>
      <c r="F7" s="38"/>
      <c r="G7" s="38"/>
      <c r="H7" s="10">
        <v>57</v>
      </c>
      <c r="I7" s="10">
        <v>57</v>
      </c>
      <c r="J7" s="10">
        <v>56.5</v>
      </c>
      <c r="K7" s="10">
        <v>53</v>
      </c>
      <c r="L7" s="10">
        <v>46</v>
      </c>
      <c r="M7" s="10">
        <v>45</v>
      </c>
    </row>
    <row r="8" spans="1:13" ht="14.25">
      <c r="A8" s="9" t="s">
        <v>2</v>
      </c>
      <c r="B8" s="38"/>
      <c r="C8" s="38"/>
      <c r="D8" s="38"/>
      <c r="E8" s="38"/>
      <c r="F8" s="38"/>
      <c r="G8" s="38"/>
      <c r="H8" s="10">
        <v>40</v>
      </c>
      <c r="I8" s="10">
        <v>37</v>
      </c>
      <c r="J8" s="10">
        <v>35</v>
      </c>
      <c r="K8" s="10">
        <v>30</v>
      </c>
      <c r="L8" s="10">
        <v>25</v>
      </c>
      <c r="M8" s="10">
        <v>20</v>
      </c>
    </row>
    <row r="9" spans="1:13" ht="14.25">
      <c r="A9" s="9" t="s">
        <v>4</v>
      </c>
      <c r="B9" s="38"/>
      <c r="C9" s="38"/>
      <c r="D9" s="38"/>
      <c r="E9" s="38"/>
      <c r="F9" s="38"/>
      <c r="G9" s="38"/>
      <c r="H9" s="10">
        <v>53</v>
      </c>
      <c r="I9" s="10">
        <v>51</v>
      </c>
      <c r="J9" s="10">
        <v>48.5</v>
      </c>
      <c r="K9" s="10">
        <v>45</v>
      </c>
      <c r="L9" s="10">
        <v>41</v>
      </c>
      <c r="M9" s="10">
        <v>39</v>
      </c>
    </row>
    <row r="10" spans="1:13" ht="14.25">
      <c r="A10" s="9" t="s">
        <v>5</v>
      </c>
      <c r="B10" s="38"/>
      <c r="C10" s="38"/>
      <c r="D10" s="38"/>
      <c r="E10" s="38"/>
      <c r="F10" s="38"/>
      <c r="G10" s="38"/>
      <c r="H10" s="10">
        <v>49.5</v>
      </c>
      <c r="I10" s="10">
        <v>49.3</v>
      </c>
      <c r="J10" s="10">
        <v>43.4</v>
      </c>
      <c r="K10" s="10">
        <v>38.7</v>
      </c>
      <c r="L10" s="10">
        <v>36.6</v>
      </c>
      <c r="M10" s="10">
        <v>32.9</v>
      </c>
    </row>
    <row r="11" spans="1:13" ht="14.25">
      <c r="A11" s="9" t="s">
        <v>6</v>
      </c>
      <c r="B11" s="38"/>
      <c r="C11" s="38"/>
      <c r="D11" s="38"/>
      <c r="E11" s="38"/>
      <c r="F11" s="38"/>
      <c r="G11" s="38"/>
      <c r="H11" s="10">
        <v>66</v>
      </c>
      <c r="I11" s="10">
        <v>51</v>
      </c>
      <c r="J11" s="10">
        <v>61</v>
      </c>
      <c r="K11" s="10">
        <v>52</v>
      </c>
      <c r="L11" s="10">
        <v>40</v>
      </c>
      <c r="M11" s="10">
        <v>39</v>
      </c>
    </row>
    <row r="12" spans="1:13" ht="14.25">
      <c r="A12" s="9" t="s">
        <v>11</v>
      </c>
      <c r="B12" s="38"/>
      <c r="C12" s="38"/>
      <c r="D12" s="38"/>
      <c r="E12" s="38"/>
      <c r="F12" s="38"/>
      <c r="G12" s="38"/>
      <c r="H12" s="10">
        <v>47</v>
      </c>
      <c r="I12" s="10">
        <v>47</v>
      </c>
      <c r="J12" s="10">
        <v>45</v>
      </c>
      <c r="K12" s="10">
        <v>41.5</v>
      </c>
      <c r="L12" s="10">
        <v>35</v>
      </c>
      <c r="M12" s="10">
        <v>36</v>
      </c>
    </row>
    <row r="13" spans="1:13" ht="14.25">
      <c r="A13" s="11" t="s">
        <v>13</v>
      </c>
      <c r="B13" s="38"/>
      <c r="C13" s="38"/>
      <c r="D13" s="38"/>
      <c r="E13" s="38"/>
      <c r="F13" s="38"/>
      <c r="G13" s="38"/>
      <c r="H13" s="10">
        <v>49</v>
      </c>
      <c r="I13" s="10">
        <v>48.5</v>
      </c>
      <c r="J13" s="10">
        <v>47.5</v>
      </c>
      <c r="K13" s="10">
        <v>44</v>
      </c>
      <c r="L13" s="10">
        <v>43</v>
      </c>
      <c r="M13" s="10">
        <v>34.8</v>
      </c>
    </row>
    <row r="14" spans="1:13" ht="12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 customHeight="1">
      <c r="A15" s="13"/>
      <c r="B15" s="8">
        <v>39814</v>
      </c>
      <c r="C15" s="8">
        <v>39845</v>
      </c>
      <c r="D15" s="8">
        <v>39873</v>
      </c>
      <c r="E15" s="8">
        <v>39904</v>
      </c>
      <c r="F15" s="8">
        <v>39934</v>
      </c>
      <c r="G15" s="8">
        <v>39965</v>
      </c>
      <c r="H15" s="8">
        <v>39995</v>
      </c>
      <c r="I15" s="8">
        <v>40026</v>
      </c>
      <c r="J15" s="8">
        <v>40057</v>
      </c>
      <c r="K15" s="8">
        <v>40087</v>
      </c>
      <c r="L15" s="8">
        <v>40118</v>
      </c>
      <c r="M15" s="8">
        <v>40148</v>
      </c>
    </row>
    <row r="16" spans="1:13" ht="14.25">
      <c r="A16" s="9" t="s">
        <v>0</v>
      </c>
      <c r="B16" s="10">
        <v>42.5</v>
      </c>
      <c r="C16" s="10">
        <v>45</v>
      </c>
      <c r="D16" s="10">
        <v>44.5</v>
      </c>
      <c r="E16" s="10">
        <v>50</v>
      </c>
      <c r="F16" s="10">
        <v>51</v>
      </c>
      <c r="G16" s="10">
        <v>52</v>
      </c>
      <c r="H16" s="10">
        <v>53.3</v>
      </c>
      <c r="I16" s="10">
        <v>55.1</v>
      </c>
      <c r="J16" s="10">
        <v>55</v>
      </c>
      <c r="K16" s="10">
        <v>55.4</v>
      </c>
      <c r="L16" s="10">
        <v>55.7</v>
      </c>
      <c r="M16" s="10">
        <v>56.1</v>
      </c>
    </row>
    <row r="17" spans="1:13" ht="14.25">
      <c r="A17" s="9" t="s">
        <v>1</v>
      </c>
      <c r="B17" s="10">
        <v>46.5</v>
      </c>
      <c r="C17" s="10">
        <v>47</v>
      </c>
      <c r="D17" s="10">
        <v>50</v>
      </c>
      <c r="E17" s="10">
        <v>53.5</v>
      </c>
      <c r="F17" s="10">
        <v>55.1</v>
      </c>
      <c r="G17" s="10">
        <v>55</v>
      </c>
      <c r="H17" s="10">
        <v>60</v>
      </c>
      <c r="I17" s="10">
        <v>56.2</v>
      </c>
      <c r="J17" s="10">
        <v>55</v>
      </c>
      <c r="K17" s="10">
        <v>54.5</v>
      </c>
      <c r="L17" s="10">
        <v>53</v>
      </c>
      <c r="M17" s="10">
        <v>55.6</v>
      </c>
    </row>
    <row r="18" spans="1:13" ht="14.25">
      <c r="A18" s="9" t="s">
        <v>2</v>
      </c>
      <c r="B18" s="10">
        <v>30</v>
      </c>
      <c r="C18" s="10">
        <v>32</v>
      </c>
      <c r="D18" s="10">
        <v>32.5</v>
      </c>
      <c r="E18" s="10">
        <v>36</v>
      </c>
      <c r="F18" s="10">
        <v>45</v>
      </c>
      <c r="G18" s="10">
        <v>48.2</v>
      </c>
      <c r="H18" s="10">
        <v>50.4</v>
      </c>
      <c r="I18" s="10">
        <v>53.6</v>
      </c>
      <c r="J18" s="10">
        <v>54.5</v>
      </c>
      <c r="K18" s="10">
        <v>54.3</v>
      </c>
      <c r="L18" s="10">
        <v>52.3</v>
      </c>
      <c r="M18" s="10">
        <v>53.8</v>
      </c>
    </row>
    <row r="19" spans="1:13" ht="14.25">
      <c r="A19" s="9" t="s">
        <v>4</v>
      </c>
      <c r="B19" s="10">
        <v>39</v>
      </c>
      <c r="C19" s="10">
        <v>41.5</v>
      </c>
      <c r="D19" s="10">
        <v>43</v>
      </c>
      <c r="E19" s="10">
        <v>45</v>
      </c>
      <c r="F19" s="10">
        <v>48.9</v>
      </c>
      <c r="G19" s="10">
        <v>48</v>
      </c>
      <c r="H19" s="10">
        <v>48.5</v>
      </c>
      <c r="I19" s="10">
        <v>51.5</v>
      </c>
      <c r="J19" s="10">
        <v>53</v>
      </c>
      <c r="K19" s="10">
        <v>53.5</v>
      </c>
      <c r="L19" s="10">
        <v>56</v>
      </c>
      <c r="M19" s="10">
        <v>56.7</v>
      </c>
    </row>
    <row r="20" spans="1:13" ht="14.25">
      <c r="A20" s="9" t="s">
        <v>5</v>
      </c>
      <c r="B20" s="10">
        <v>35.6</v>
      </c>
      <c r="C20" s="10">
        <v>35.8</v>
      </c>
      <c r="D20" s="10">
        <v>36.3</v>
      </c>
      <c r="E20" s="10">
        <v>40.1</v>
      </c>
      <c r="F20" s="10">
        <v>42.8</v>
      </c>
      <c r="G20" s="10">
        <v>44.8</v>
      </c>
      <c r="H20" s="10">
        <v>48.9</v>
      </c>
      <c r="I20" s="10">
        <v>52.9</v>
      </c>
      <c r="J20" s="10">
        <v>52.6</v>
      </c>
      <c r="K20" s="10">
        <v>55.7</v>
      </c>
      <c r="L20" s="10">
        <v>53.6</v>
      </c>
      <c r="M20" s="10">
        <v>55.9</v>
      </c>
    </row>
    <row r="21" spans="1:13" ht="14.25">
      <c r="A21" s="9" t="s">
        <v>6</v>
      </c>
      <c r="B21" s="10">
        <v>37</v>
      </c>
      <c r="C21" s="10">
        <v>45</v>
      </c>
      <c r="D21" s="10">
        <v>43</v>
      </c>
      <c r="E21" s="10">
        <v>53</v>
      </c>
      <c r="F21" s="10">
        <v>48</v>
      </c>
      <c r="G21" s="10">
        <v>58</v>
      </c>
      <c r="H21" s="10">
        <v>51.8</v>
      </c>
      <c r="I21" s="10">
        <v>55.7</v>
      </c>
      <c r="J21" s="10">
        <v>61.7</v>
      </c>
      <c r="K21" s="10">
        <v>61.2</v>
      </c>
      <c r="L21" s="10">
        <v>55.9</v>
      </c>
      <c r="M21" s="10">
        <v>55.9</v>
      </c>
    </row>
    <row r="22" spans="1:13" ht="14.25">
      <c r="A22" s="9" t="s">
        <v>11</v>
      </c>
      <c r="B22" s="10">
        <v>37</v>
      </c>
      <c r="C22" s="10">
        <v>35</v>
      </c>
      <c r="D22" s="10">
        <v>40</v>
      </c>
      <c r="E22" s="10">
        <v>43</v>
      </c>
      <c r="F22" s="10">
        <v>45</v>
      </c>
      <c r="G22" s="10">
        <v>47</v>
      </c>
      <c r="H22" s="10">
        <v>46.3</v>
      </c>
      <c r="I22" s="10">
        <v>48.2</v>
      </c>
      <c r="J22" s="10">
        <v>49.3</v>
      </c>
      <c r="K22" s="10">
        <v>50.7</v>
      </c>
      <c r="L22" s="10">
        <v>51.2</v>
      </c>
      <c r="M22" s="10">
        <v>51.6</v>
      </c>
    </row>
    <row r="23" spans="1:13" ht="14.25">
      <c r="A23" s="11" t="s">
        <v>13</v>
      </c>
      <c r="B23" s="17">
        <v>35</v>
      </c>
      <c r="C23" s="17">
        <v>36</v>
      </c>
      <c r="D23" s="17">
        <v>40</v>
      </c>
      <c r="E23" s="17">
        <v>45</v>
      </c>
      <c r="F23" s="17">
        <v>46.5</v>
      </c>
      <c r="G23" s="17">
        <v>47</v>
      </c>
      <c r="H23" s="10">
        <v>48.5</v>
      </c>
      <c r="I23" s="10">
        <v>53</v>
      </c>
      <c r="J23" s="10">
        <v>50</v>
      </c>
      <c r="K23" s="10">
        <v>49</v>
      </c>
      <c r="L23" s="10">
        <v>50</v>
      </c>
      <c r="M23" s="10">
        <v>50</v>
      </c>
    </row>
    <row r="24" spans="1:13" ht="14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5">
      <c r="A25" s="9"/>
      <c r="B25" s="8">
        <v>40179</v>
      </c>
      <c r="C25" s="8">
        <v>40210</v>
      </c>
      <c r="D25" s="8">
        <v>40238</v>
      </c>
      <c r="E25" s="8">
        <v>40269</v>
      </c>
      <c r="F25" s="8">
        <v>40299</v>
      </c>
      <c r="G25" s="8">
        <v>40330</v>
      </c>
      <c r="H25" s="8">
        <v>40360</v>
      </c>
      <c r="I25" s="8">
        <v>40391</v>
      </c>
      <c r="J25" s="8">
        <v>40422</v>
      </c>
      <c r="K25" s="8">
        <v>40452</v>
      </c>
      <c r="L25" s="8">
        <v>40483</v>
      </c>
      <c r="M25" s="8">
        <v>40513</v>
      </c>
    </row>
    <row r="26" spans="1:13" ht="14.25">
      <c r="A26" s="9" t="s">
        <v>0</v>
      </c>
      <c r="B26" s="10">
        <v>56.5</v>
      </c>
      <c r="C26" s="10">
        <v>56</v>
      </c>
      <c r="D26" s="10">
        <v>55.5</v>
      </c>
      <c r="E26" s="10">
        <v>54.9</v>
      </c>
      <c r="F26" s="10">
        <v>53</v>
      </c>
      <c r="G26" s="10">
        <v>51</v>
      </c>
      <c r="H26" s="10">
        <v>49.8</v>
      </c>
      <c r="I26" s="10">
        <v>52</v>
      </c>
      <c r="J26" s="10">
        <v>53</v>
      </c>
      <c r="K26" s="10">
        <v>55</v>
      </c>
      <c r="L26" s="10">
        <v>55</v>
      </c>
      <c r="M26" s="10">
        <v>54.4</v>
      </c>
    </row>
    <row r="27" spans="1:13" ht="14.25">
      <c r="A27" s="9" t="s">
        <v>1</v>
      </c>
      <c r="B27" s="10">
        <v>57.5</v>
      </c>
      <c r="C27" s="10">
        <v>58</v>
      </c>
      <c r="D27" s="10">
        <v>57.5</v>
      </c>
      <c r="E27" s="10">
        <v>57.4</v>
      </c>
      <c r="F27" s="10">
        <v>58.5</v>
      </c>
      <c r="G27" s="10">
        <v>57.2</v>
      </c>
      <c r="H27" s="10">
        <v>57.2</v>
      </c>
      <c r="I27" s="10">
        <v>57</v>
      </c>
      <c r="J27" s="10">
        <v>55.8</v>
      </c>
      <c r="K27" s="10">
        <v>57.2</v>
      </c>
      <c r="L27" s="10">
        <v>57.7</v>
      </c>
      <c r="M27" s="10">
        <v>57</v>
      </c>
    </row>
    <row r="28" spans="1:13" ht="14.25">
      <c r="A28" s="9" t="s">
        <v>2</v>
      </c>
      <c r="B28" s="10">
        <v>57</v>
      </c>
      <c r="C28" s="10">
        <v>56</v>
      </c>
      <c r="D28" s="10">
        <v>55</v>
      </c>
      <c r="E28" s="10">
        <v>55.2</v>
      </c>
      <c r="F28" s="10">
        <v>55.8</v>
      </c>
      <c r="G28" s="10">
        <v>56</v>
      </c>
      <c r="H28" s="10">
        <v>55.8</v>
      </c>
      <c r="I28" s="10">
        <v>52</v>
      </c>
      <c r="J28" s="10">
        <v>48</v>
      </c>
      <c r="K28" s="10">
        <v>49</v>
      </c>
      <c r="L28" s="10">
        <v>49.5</v>
      </c>
      <c r="M28" s="10">
        <v>49.9</v>
      </c>
    </row>
    <row r="29" spans="1:13" ht="14.25">
      <c r="A29" s="9" t="s">
        <v>4</v>
      </c>
      <c r="B29" s="10">
        <v>58</v>
      </c>
      <c r="C29" s="10">
        <v>57</v>
      </c>
      <c r="D29" s="10">
        <v>55</v>
      </c>
      <c r="E29" s="10">
        <v>53.5</v>
      </c>
      <c r="F29" s="10">
        <v>53</v>
      </c>
      <c r="G29" s="10">
        <v>52.5</v>
      </c>
      <c r="H29" s="10">
        <v>51.5</v>
      </c>
      <c r="I29" s="10">
        <v>52</v>
      </c>
      <c r="J29" s="10">
        <v>50</v>
      </c>
      <c r="K29" s="10">
        <v>50</v>
      </c>
      <c r="L29" s="10">
        <v>51</v>
      </c>
      <c r="M29" s="10">
        <v>53</v>
      </c>
    </row>
    <row r="30" spans="1:13" ht="14.25">
      <c r="A30" s="9" t="s">
        <v>5</v>
      </c>
      <c r="B30" s="10">
        <v>57.4</v>
      </c>
      <c r="C30" s="10">
        <v>52.9</v>
      </c>
      <c r="D30" s="10">
        <v>57.5</v>
      </c>
      <c r="E30" s="10">
        <v>59</v>
      </c>
      <c r="F30" s="10">
        <v>59.5</v>
      </c>
      <c r="G30" s="10">
        <v>50.7</v>
      </c>
      <c r="H30" s="10">
        <v>55.9</v>
      </c>
      <c r="I30" s="10">
        <v>64.9</v>
      </c>
      <c r="J30" s="10">
        <v>62.5</v>
      </c>
      <c r="K30" s="10">
        <v>55.4</v>
      </c>
      <c r="L30" s="10">
        <v>60</v>
      </c>
      <c r="M30" s="10">
        <v>58.9</v>
      </c>
    </row>
    <row r="31" spans="1:13" ht="14.25">
      <c r="A31" s="9" t="s">
        <v>6</v>
      </c>
      <c r="B31" s="10">
        <v>58.3</v>
      </c>
      <c r="C31" s="10">
        <v>57.1</v>
      </c>
      <c r="D31" s="10">
        <v>60.4</v>
      </c>
      <c r="E31" s="10">
        <v>59.6</v>
      </c>
      <c r="F31" s="10">
        <v>57.8</v>
      </c>
      <c r="G31" s="10">
        <v>55.3</v>
      </c>
      <c r="H31" s="10">
        <v>55.1</v>
      </c>
      <c r="I31" s="10">
        <v>55.2</v>
      </c>
      <c r="J31" s="10">
        <v>55.3</v>
      </c>
      <c r="K31" s="10">
        <v>56.9</v>
      </c>
      <c r="L31" s="10">
        <v>58.2</v>
      </c>
      <c r="M31" s="10">
        <v>58.5</v>
      </c>
    </row>
    <row r="32" spans="1:13" ht="14.25">
      <c r="A32" s="9" t="s">
        <v>11</v>
      </c>
      <c r="B32" s="10">
        <v>52.4</v>
      </c>
      <c r="C32" s="10">
        <v>54.2</v>
      </c>
      <c r="D32" s="10">
        <v>56.6</v>
      </c>
      <c r="E32" s="10">
        <v>57.6</v>
      </c>
      <c r="F32" s="10">
        <v>55.8</v>
      </c>
      <c r="G32" s="10">
        <v>55.6</v>
      </c>
      <c r="H32" s="10">
        <v>56.7</v>
      </c>
      <c r="I32" s="10">
        <v>55.1</v>
      </c>
      <c r="J32" s="10">
        <v>53.8</v>
      </c>
      <c r="K32" s="10">
        <v>54.6</v>
      </c>
      <c r="L32" s="10">
        <v>55.3</v>
      </c>
      <c r="M32" s="10">
        <v>57.1</v>
      </c>
    </row>
    <row r="33" spans="1:13" ht="14.25">
      <c r="A33" s="11" t="s">
        <v>13</v>
      </c>
      <c r="B33" s="17">
        <v>50.8</v>
      </c>
      <c r="C33" s="17">
        <v>50.2</v>
      </c>
      <c r="D33" s="17">
        <v>50.2</v>
      </c>
      <c r="E33" s="17">
        <v>52.1</v>
      </c>
      <c r="F33" s="17">
        <v>50.7</v>
      </c>
      <c r="G33" s="17">
        <v>50.6</v>
      </c>
      <c r="H33" s="10">
        <v>49.8</v>
      </c>
      <c r="I33" s="10">
        <v>49.9</v>
      </c>
      <c r="J33" s="10">
        <v>51.2</v>
      </c>
      <c r="K33" s="10">
        <v>51.8</v>
      </c>
      <c r="L33" s="10">
        <v>51.1</v>
      </c>
      <c r="M33" s="10">
        <v>53.5</v>
      </c>
    </row>
    <row r="34" spans="1:13" ht="14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>
      <c r="A35" s="9"/>
      <c r="B35" s="15">
        <v>40544</v>
      </c>
      <c r="C35" s="15">
        <v>40575</v>
      </c>
      <c r="D35" s="15">
        <v>40603</v>
      </c>
      <c r="E35" s="15">
        <v>40634</v>
      </c>
      <c r="F35" s="16">
        <v>40674</v>
      </c>
      <c r="G35" s="16">
        <v>40705</v>
      </c>
      <c r="H35" s="15">
        <v>40725</v>
      </c>
      <c r="I35" s="16">
        <v>40766</v>
      </c>
      <c r="J35" s="15">
        <v>40787</v>
      </c>
      <c r="K35" s="15">
        <v>40817</v>
      </c>
      <c r="L35" s="15">
        <v>40848</v>
      </c>
      <c r="M35" s="15">
        <v>40878</v>
      </c>
    </row>
    <row r="36" spans="1:13" ht="14.25">
      <c r="A36" s="9" t="s">
        <v>0</v>
      </c>
      <c r="B36" s="10">
        <v>54.5</v>
      </c>
      <c r="C36" s="10">
        <v>51.7</v>
      </c>
      <c r="D36" s="10">
        <v>51.8</v>
      </c>
      <c r="E36" s="10">
        <v>52.9</v>
      </c>
      <c r="F36" s="10">
        <v>53.9</v>
      </c>
      <c r="G36" s="10">
        <v>52.1</v>
      </c>
      <c r="H36" s="10">
        <v>50.7</v>
      </c>
      <c r="I36" s="10">
        <v>49.9</v>
      </c>
      <c r="J36" s="10">
        <v>51.2</v>
      </c>
      <c r="K36" s="10">
        <v>50.4</v>
      </c>
      <c r="L36" s="10">
        <v>49</v>
      </c>
      <c r="M36" s="10">
        <v>50.3</v>
      </c>
    </row>
    <row r="37" spans="1:13" ht="14.25">
      <c r="A37" s="9" t="s">
        <v>1</v>
      </c>
      <c r="B37" s="10">
        <v>57</v>
      </c>
      <c r="C37" s="10">
        <v>57.4</v>
      </c>
      <c r="D37" s="10">
        <v>57.6</v>
      </c>
      <c r="E37" s="10">
        <v>58</v>
      </c>
      <c r="F37" s="10">
        <v>57.5</v>
      </c>
      <c r="G37" s="10">
        <v>55.3</v>
      </c>
      <c r="H37" s="10">
        <v>53.6</v>
      </c>
      <c r="I37" s="10">
        <v>52.6</v>
      </c>
      <c r="J37" s="10">
        <v>50.4</v>
      </c>
      <c r="K37" s="10">
        <v>52</v>
      </c>
      <c r="L37" s="10">
        <v>51</v>
      </c>
      <c r="M37" s="10">
        <v>54.2</v>
      </c>
    </row>
    <row r="38" spans="1:13" ht="14.25">
      <c r="A38" s="9" t="s">
        <v>2</v>
      </c>
      <c r="B38" s="10">
        <v>50</v>
      </c>
      <c r="C38" s="10">
        <v>52.9</v>
      </c>
      <c r="D38" s="10">
        <v>46.4</v>
      </c>
      <c r="E38" s="10">
        <v>45.7</v>
      </c>
      <c r="F38" s="10">
        <v>51.3</v>
      </c>
      <c r="G38" s="10">
        <v>50.7</v>
      </c>
      <c r="H38" s="10">
        <v>52.1</v>
      </c>
      <c r="I38" s="10">
        <v>51.9</v>
      </c>
      <c r="J38" s="10">
        <v>49.3</v>
      </c>
      <c r="K38" s="10">
        <v>50.6</v>
      </c>
      <c r="L38" s="10">
        <v>49.1</v>
      </c>
      <c r="M38" s="10">
        <v>50.2</v>
      </c>
    </row>
    <row r="39" spans="1:13" ht="14.25">
      <c r="A39" s="9" t="s">
        <v>4</v>
      </c>
      <c r="B39" s="10">
        <v>53</v>
      </c>
      <c r="C39" s="10">
        <v>54.6</v>
      </c>
      <c r="D39" s="10">
        <v>53.1</v>
      </c>
      <c r="E39" s="10">
        <v>50.7</v>
      </c>
      <c r="F39" s="10">
        <v>50.8</v>
      </c>
      <c r="G39" s="10">
        <v>49</v>
      </c>
      <c r="H39" s="10">
        <v>47.8</v>
      </c>
      <c r="I39" s="10">
        <v>46</v>
      </c>
      <c r="J39" s="10">
        <v>45.5</v>
      </c>
      <c r="K39" s="10">
        <v>49.5</v>
      </c>
      <c r="L39" s="10">
        <v>49.9</v>
      </c>
      <c r="M39" s="10">
        <v>49.1</v>
      </c>
    </row>
    <row r="40" spans="1:13" ht="14.25">
      <c r="A40" s="9" t="s">
        <v>5</v>
      </c>
      <c r="B40" s="10">
        <v>46.8</v>
      </c>
      <c r="C40" s="10">
        <v>70.8</v>
      </c>
      <c r="D40" s="10">
        <v>73.2</v>
      </c>
      <c r="E40" s="10">
        <v>57.8</v>
      </c>
      <c r="F40" s="10">
        <v>65.5</v>
      </c>
      <c r="G40" s="10">
        <v>59.9</v>
      </c>
      <c r="H40" s="10">
        <v>46.8</v>
      </c>
      <c r="I40" s="10">
        <v>56.4</v>
      </c>
      <c r="J40" s="10">
        <v>55.7</v>
      </c>
      <c r="K40" s="10">
        <v>54.4</v>
      </c>
      <c r="L40" s="10">
        <v>59.9</v>
      </c>
      <c r="M40" s="10">
        <v>63.5</v>
      </c>
    </row>
    <row r="41" spans="1:13" ht="14.25">
      <c r="A41" s="9" t="s">
        <v>6</v>
      </c>
      <c r="B41" s="10">
        <v>60.8</v>
      </c>
      <c r="C41" s="10">
        <v>61.4</v>
      </c>
      <c r="D41" s="10">
        <v>61.2</v>
      </c>
      <c r="E41" s="10">
        <v>60.4</v>
      </c>
      <c r="F41" s="10">
        <v>53.5</v>
      </c>
      <c r="G41" s="10">
        <v>55.3</v>
      </c>
      <c r="H41" s="10">
        <v>50.9</v>
      </c>
      <c r="I41" s="10">
        <v>50.6</v>
      </c>
      <c r="J41" s="10">
        <v>51.6</v>
      </c>
      <c r="K41" s="10">
        <v>50.8</v>
      </c>
      <c r="L41" s="10">
        <v>52.7</v>
      </c>
      <c r="M41" s="10">
        <v>53.9</v>
      </c>
    </row>
    <row r="42" spans="1:13" ht="14.25">
      <c r="A42" s="9" t="s">
        <v>11</v>
      </c>
      <c r="B42" s="10">
        <v>57.3</v>
      </c>
      <c r="C42" s="10">
        <v>59</v>
      </c>
      <c r="D42" s="10">
        <v>57.6</v>
      </c>
      <c r="E42" s="10">
        <v>57.7</v>
      </c>
      <c r="F42" s="10">
        <v>54.6</v>
      </c>
      <c r="G42" s="10">
        <v>53.3</v>
      </c>
      <c r="H42" s="10">
        <v>50.4</v>
      </c>
      <c r="I42" s="10">
        <v>49</v>
      </c>
      <c r="J42" s="10">
        <v>48.5</v>
      </c>
      <c r="K42" s="10">
        <v>47.3</v>
      </c>
      <c r="L42" s="10">
        <v>46.4</v>
      </c>
      <c r="M42" s="10">
        <v>46.9</v>
      </c>
    </row>
    <row r="43" spans="1:13" ht="14.25">
      <c r="A43" s="11" t="s">
        <v>13</v>
      </c>
      <c r="B43" s="17">
        <v>53.5</v>
      </c>
      <c r="C43" s="17">
        <v>55.2</v>
      </c>
      <c r="D43" s="17">
        <v>55.6</v>
      </c>
      <c r="E43" s="17">
        <v>55.8</v>
      </c>
      <c r="F43" s="17">
        <v>50.7</v>
      </c>
      <c r="G43" s="17">
        <v>50.6</v>
      </c>
      <c r="H43" s="10">
        <v>49.8</v>
      </c>
      <c r="I43" s="10">
        <v>49.9</v>
      </c>
      <c r="J43" s="10">
        <v>50</v>
      </c>
      <c r="K43" s="10">
        <v>50.4</v>
      </c>
      <c r="L43" s="10">
        <v>52.6</v>
      </c>
      <c r="M43" s="10">
        <v>51.6</v>
      </c>
    </row>
    <row r="44" spans="1:13" ht="14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15">
      <c r="A45" s="9"/>
      <c r="B45" s="15">
        <v>40920</v>
      </c>
      <c r="C45" s="15">
        <v>40951</v>
      </c>
      <c r="D45" s="15">
        <v>40980</v>
      </c>
      <c r="E45" s="15">
        <v>41011</v>
      </c>
      <c r="F45" s="15">
        <v>41041</v>
      </c>
      <c r="G45" s="15">
        <v>41072</v>
      </c>
      <c r="H45" s="15">
        <v>41102</v>
      </c>
      <c r="I45" s="15">
        <v>41133</v>
      </c>
      <c r="J45" s="15">
        <v>41164</v>
      </c>
      <c r="K45" s="15">
        <v>41194</v>
      </c>
      <c r="L45" s="15">
        <v>41225</v>
      </c>
      <c r="M45" s="15">
        <v>41255</v>
      </c>
    </row>
    <row r="46" spans="1:13" ht="14.25">
      <c r="A46" s="9" t="s">
        <v>0</v>
      </c>
      <c r="B46" s="10">
        <v>50.5</v>
      </c>
      <c r="C46" s="10">
        <v>51</v>
      </c>
      <c r="D46" s="10">
        <v>48.1</v>
      </c>
      <c r="E46" s="10">
        <v>49.3</v>
      </c>
      <c r="F46" s="10">
        <v>48.7</v>
      </c>
      <c r="G46" s="10">
        <v>48.2</v>
      </c>
      <c r="H46" s="10">
        <v>49.3</v>
      </c>
      <c r="I46" s="10">
        <v>47.6</v>
      </c>
      <c r="J46" s="10">
        <v>47.9</v>
      </c>
      <c r="K46" s="10">
        <v>50.2</v>
      </c>
      <c r="L46" s="10">
        <v>50.6</v>
      </c>
      <c r="M46" s="10">
        <v>50.6</v>
      </c>
    </row>
    <row r="47" spans="1:13" ht="14.25">
      <c r="A47" s="9" t="s">
        <v>1</v>
      </c>
      <c r="B47" s="10">
        <v>57.5</v>
      </c>
      <c r="C47" s="10">
        <v>56.6</v>
      </c>
      <c r="D47" s="10">
        <v>54.7</v>
      </c>
      <c r="E47" s="10">
        <v>54.9</v>
      </c>
      <c r="F47" s="10">
        <v>54.8</v>
      </c>
      <c r="G47" s="10">
        <v>55</v>
      </c>
      <c r="H47" s="10">
        <v>52.9</v>
      </c>
      <c r="I47" s="10">
        <v>52.8</v>
      </c>
      <c r="J47" s="10">
        <v>52.8</v>
      </c>
      <c r="K47" s="10">
        <v>52.9</v>
      </c>
      <c r="L47" s="10">
        <v>53.7</v>
      </c>
      <c r="M47" s="10">
        <v>54.7</v>
      </c>
    </row>
    <row r="48" spans="1:13" ht="14.25">
      <c r="A48" s="9" t="s">
        <v>2</v>
      </c>
      <c r="B48" s="10">
        <v>50.7</v>
      </c>
      <c r="C48" s="10">
        <v>50.5</v>
      </c>
      <c r="D48" s="10">
        <v>51.1</v>
      </c>
      <c r="E48" s="10">
        <v>50.7</v>
      </c>
      <c r="F48" s="10">
        <v>50.7</v>
      </c>
      <c r="G48" s="10">
        <v>49.9</v>
      </c>
      <c r="H48" s="10">
        <v>47.9</v>
      </c>
      <c r="I48" s="10">
        <v>47.7</v>
      </c>
      <c r="J48" s="10">
        <v>48</v>
      </c>
      <c r="K48" s="10">
        <v>46.9</v>
      </c>
      <c r="L48" s="10">
        <v>46.5</v>
      </c>
      <c r="M48" s="10">
        <v>45</v>
      </c>
    </row>
    <row r="49" spans="1:13" ht="14.25">
      <c r="A49" s="9" t="s">
        <v>4</v>
      </c>
      <c r="B49" s="10">
        <v>50.6</v>
      </c>
      <c r="C49" s="10">
        <v>51.4</v>
      </c>
      <c r="D49" s="10">
        <v>51.1</v>
      </c>
      <c r="E49" s="10">
        <v>49.3</v>
      </c>
      <c r="F49" s="10">
        <v>49.3</v>
      </c>
      <c r="G49" s="10">
        <v>48.5</v>
      </c>
      <c r="H49" s="10">
        <v>48.7</v>
      </c>
      <c r="I49" s="10">
        <v>49.3</v>
      </c>
      <c r="J49" s="10">
        <v>49.8</v>
      </c>
      <c r="K49" s="10">
        <v>50.2</v>
      </c>
      <c r="L49" s="10">
        <v>52.2</v>
      </c>
      <c r="M49" s="10">
        <v>51.1</v>
      </c>
    </row>
    <row r="50" spans="1:13" ht="14.25">
      <c r="A50" s="9" t="s">
        <v>5</v>
      </c>
      <c r="B50" s="10">
        <v>50.6</v>
      </c>
      <c r="C50" s="10">
        <v>51.8</v>
      </c>
      <c r="D50" s="10">
        <v>52.4</v>
      </c>
      <c r="E50" s="10">
        <v>53.3</v>
      </c>
      <c r="F50" s="10">
        <v>54.7</v>
      </c>
      <c r="G50" s="10">
        <v>54.8</v>
      </c>
      <c r="H50" s="10">
        <v>53.1</v>
      </c>
      <c r="I50" s="10">
        <v>53</v>
      </c>
      <c r="J50" s="10">
        <v>52.4</v>
      </c>
      <c r="K50" s="10">
        <v>51.4</v>
      </c>
      <c r="L50" s="10">
        <v>50.4</v>
      </c>
      <c r="M50" s="10">
        <v>50.4</v>
      </c>
    </row>
    <row r="51" spans="1:13" ht="14.25">
      <c r="A51" s="9" t="s">
        <v>6</v>
      </c>
      <c r="B51" s="10">
        <v>54.1</v>
      </c>
      <c r="C51" s="10">
        <v>52.4</v>
      </c>
      <c r="D51" s="10">
        <v>53.4</v>
      </c>
      <c r="E51" s="10">
        <v>54.8</v>
      </c>
      <c r="F51" s="10">
        <v>53.5</v>
      </c>
      <c r="G51" s="10">
        <v>49.7</v>
      </c>
      <c r="H51" s="10">
        <v>49.8</v>
      </c>
      <c r="I51" s="10">
        <v>49.6</v>
      </c>
      <c r="J51" s="10">
        <v>51.5</v>
      </c>
      <c r="K51" s="10">
        <v>51.7</v>
      </c>
      <c r="L51" s="10">
        <v>49.9</v>
      </c>
      <c r="M51" s="10">
        <v>50.2</v>
      </c>
    </row>
    <row r="52" spans="1:13" ht="14.25">
      <c r="A52" s="9" t="s">
        <v>11</v>
      </c>
      <c r="B52" s="10">
        <v>48.8</v>
      </c>
      <c r="C52" s="10">
        <v>49</v>
      </c>
      <c r="D52" s="10">
        <v>47.7</v>
      </c>
      <c r="E52" s="10">
        <v>45.9</v>
      </c>
      <c r="F52" s="10">
        <v>45.1</v>
      </c>
      <c r="G52" s="10">
        <v>45.1</v>
      </c>
      <c r="H52" s="10">
        <v>44</v>
      </c>
      <c r="I52" s="10">
        <v>45.1</v>
      </c>
      <c r="J52" s="10">
        <v>46.1</v>
      </c>
      <c r="K52" s="10">
        <v>45.4</v>
      </c>
      <c r="L52" s="10">
        <v>46.2</v>
      </c>
      <c r="M52" s="10">
        <v>46.1</v>
      </c>
    </row>
    <row r="53" spans="1:13" ht="14.25">
      <c r="A53" s="11" t="s">
        <v>13</v>
      </c>
      <c r="B53" s="17">
        <v>50.8</v>
      </c>
      <c r="C53" s="17">
        <v>50.7</v>
      </c>
      <c r="D53" s="17">
        <v>50.8</v>
      </c>
      <c r="E53" s="17">
        <v>52.9</v>
      </c>
      <c r="F53" s="17">
        <v>53.2</v>
      </c>
      <c r="G53" s="17">
        <v>51</v>
      </c>
      <c r="H53" s="10">
        <v>52</v>
      </c>
      <c r="I53" s="10">
        <v>51</v>
      </c>
      <c r="J53" s="10">
        <v>52.4</v>
      </c>
      <c r="K53" s="10">
        <v>52.9</v>
      </c>
      <c r="L53" s="10">
        <v>52.2</v>
      </c>
      <c r="M53" s="10">
        <v>50</v>
      </c>
    </row>
    <row r="54" spans="1:13" ht="14.25">
      <c r="A54" s="11"/>
      <c r="B54" s="10"/>
      <c r="C54" s="10"/>
      <c r="D54" s="10"/>
      <c r="E54" s="10"/>
      <c r="F54" s="10"/>
      <c r="G54" s="10"/>
      <c r="H54" s="10"/>
      <c r="I54" s="10"/>
      <c r="J54" s="10"/>
      <c r="K54" s="9"/>
      <c r="L54" s="9"/>
      <c r="M54" s="9"/>
    </row>
    <row r="55" spans="1:13" ht="15">
      <c r="A55" s="9"/>
      <c r="B55" s="15">
        <v>41275</v>
      </c>
      <c r="C55" s="15">
        <v>41306</v>
      </c>
      <c r="D55" s="15">
        <v>41334</v>
      </c>
      <c r="E55" s="15">
        <v>41365</v>
      </c>
      <c r="F55" s="15">
        <v>41395</v>
      </c>
      <c r="G55" s="15">
        <v>41426</v>
      </c>
      <c r="H55" s="15">
        <v>41456</v>
      </c>
      <c r="I55" s="15">
        <v>41487</v>
      </c>
      <c r="J55" s="15">
        <v>41518</v>
      </c>
      <c r="K55" s="15">
        <v>41548</v>
      </c>
      <c r="L55" s="15">
        <v>41579</v>
      </c>
      <c r="M55" s="15">
        <v>41609</v>
      </c>
    </row>
    <row r="56" spans="1:13" ht="14.25">
      <c r="A56" s="9" t="s">
        <v>0</v>
      </c>
      <c r="B56" s="10">
        <v>50.4</v>
      </c>
      <c r="C56" s="10">
        <v>50.1</v>
      </c>
      <c r="D56" s="10">
        <v>50.9</v>
      </c>
      <c r="E56" s="10">
        <v>50.6</v>
      </c>
      <c r="F56" s="10">
        <v>49.2</v>
      </c>
      <c r="G56" s="10">
        <v>48.2</v>
      </c>
      <c r="H56" s="38"/>
      <c r="I56" s="38"/>
      <c r="J56" s="38"/>
      <c r="K56" s="38"/>
      <c r="L56" s="38"/>
      <c r="M56" s="38"/>
    </row>
    <row r="57" spans="1:13" ht="14.25">
      <c r="A57" s="9" t="s">
        <v>1</v>
      </c>
      <c r="B57" s="10">
        <v>53.2</v>
      </c>
      <c r="C57" s="10">
        <v>54.2</v>
      </c>
      <c r="D57" s="10">
        <v>52</v>
      </c>
      <c r="E57" s="10">
        <v>51</v>
      </c>
      <c r="F57" s="10">
        <v>50.1</v>
      </c>
      <c r="G57" s="10">
        <v>50.3</v>
      </c>
      <c r="H57" s="38"/>
      <c r="I57" s="38"/>
      <c r="J57" s="38"/>
      <c r="K57" s="38"/>
      <c r="L57" s="38"/>
      <c r="M57" s="38"/>
    </row>
    <row r="58" spans="1:13" ht="14.25">
      <c r="A58" s="9" t="s">
        <v>2</v>
      </c>
      <c r="B58" s="10">
        <v>47.7</v>
      </c>
      <c r="C58" s="10">
        <v>48.5</v>
      </c>
      <c r="D58" s="10">
        <v>50.4</v>
      </c>
      <c r="E58" s="10">
        <v>51.1</v>
      </c>
      <c r="F58" s="10">
        <v>51.5</v>
      </c>
      <c r="G58" s="10">
        <v>52.3</v>
      </c>
      <c r="H58" s="38"/>
      <c r="I58" s="38"/>
      <c r="J58" s="38"/>
      <c r="K58" s="38"/>
      <c r="L58" s="38"/>
      <c r="M58" s="38"/>
    </row>
    <row r="59" spans="1:13" ht="14.25">
      <c r="A59" s="9" t="s">
        <v>4</v>
      </c>
      <c r="B59" s="10">
        <v>53.2</v>
      </c>
      <c r="C59" s="10">
        <v>52.5</v>
      </c>
      <c r="D59" s="10">
        <v>51.8</v>
      </c>
      <c r="E59" s="10">
        <v>50.8</v>
      </c>
      <c r="F59" s="10">
        <v>50.4</v>
      </c>
      <c r="G59" s="10">
        <v>50.4</v>
      </c>
      <c r="H59" s="38"/>
      <c r="I59" s="38"/>
      <c r="J59" s="38"/>
      <c r="K59" s="38"/>
      <c r="L59" s="38"/>
      <c r="M59" s="38"/>
    </row>
    <row r="60" spans="1:13" ht="14.25">
      <c r="A60" s="9" t="s">
        <v>5</v>
      </c>
      <c r="B60" s="10">
        <v>50.5</v>
      </c>
      <c r="C60" s="10">
        <v>51.7</v>
      </c>
      <c r="D60" s="10">
        <v>49.3</v>
      </c>
      <c r="E60" s="10">
        <v>50.1</v>
      </c>
      <c r="F60" s="10">
        <v>53.2</v>
      </c>
      <c r="G60" s="10">
        <v>52.4</v>
      </c>
      <c r="H60" s="38"/>
      <c r="I60" s="38"/>
      <c r="J60" s="38"/>
      <c r="K60" s="38"/>
      <c r="L60" s="38"/>
      <c r="M60" s="38"/>
    </row>
    <row r="61" spans="1:13" ht="14.25">
      <c r="A61" s="9" t="s">
        <v>6</v>
      </c>
      <c r="B61" s="10">
        <v>53.1</v>
      </c>
      <c r="C61" s="10">
        <v>54.2</v>
      </c>
      <c r="D61" s="10">
        <v>51.3</v>
      </c>
      <c r="E61" s="10">
        <v>50.7</v>
      </c>
      <c r="F61" s="10">
        <v>52.3</v>
      </c>
      <c r="G61" s="10">
        <v>51.9</v>
      </c>
      <c r="H61" s="38"/>
      <c r="I61" s="38"/>
      <c r="J61" s="38"/>
      <c r="K61" s="38"/>
      <c r="L61" s="38"/>
      <c r="M61" s="38"/>
    </row>
    <row r="62" spans="1:13" ht="14.25">
      <c r="A62" s="9" t="s">
        <v>11</v>
      </c>
      <c r="B62" s="10">
        <v>47.9</v>
      </c>
      <c r="C62" s="10">
        <v>47.9</v>
      </c>
      <c r="D62" s="10">
        <v>46.8</v>
      </c>
      <c r="E62" s="10">
        <v>46.7</v>
      </c>
      <c r="F62" s="10">
        <v>48.3</v>
      </c>
      <c r="G62" s="10">
        <v>48.8</v>
      </c>
      <c r="H62" s="38"/>
      <c r="I62" s="38"/>
      <c r="J62" s="38"/>
      <c r="K62" s="38"/>
      <c r="L62" s="38"/>
      <c r="M62" s="38"/>
    </row>
    <row r="63" spans="1:13" ht="14.25">
      <c r="A63" s="11" t="s">
        <v>13</v>
      </c>
      <c r="B63" s="17">
        <v>52</v>
      </c>
      <c r="C63" s="17">
        <v>52</v>
      </c>
      <c r="D63" s="17">
        <v>50.8</v>
      </c>
      <c r="E63" s="17">
        <v>50.6</v>
      </c>
      <c r="F63" s="17">
        <v>50.4</v>
      </c>
      <c r="G63" s="17">
        <v>51.7</v>
      </c>
      <c r="H63" s="38"/>
      <c r="I63" s="38"/>
      <c r="J63" s="38"/>
      <c r="K63" s="38"/>
      <c r="L63" s="38"/>
      <c r="M63" s="38"/>
    </row>
    <row r="64" spans="1:13" ht="12.7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ht="12.75">
      <c r="A65" s="2" t="s">
        <v>16</v>
      </c>
    </row>
    <row r="66" ht="12.75">
      <c r="A66" s="2" t="s">
        <v>17</v>
      </c>
    </row>
    <row r="67" ht="12.75">
      <c r="A67" s="2" t="s">
        <v>18</v>
      </c>
    </row>
    <row r="70" spans="1:7" ht="15.75">
      <c r="A70" s="4" t="s">
        <v>15</v>
      </c>
      <c r="B70" s="4"/>
      <c r="C70" s="4"/>
      <c r="D70" s="4"/>
      <c r="E70" s="4"/>
      <c r="F70" s="4"/>
      <c r="G70" s="4"/>
    </row>
    <row r="71" spans="1:7" ht="12.75">
      <c r="A71" s="3" t="s">
        <v>9</v>
      </c>
      <c r="B71" s="3"/>
      <c r="C71" s="3"/>
      <c r="D71" s="3"/>
      <c r="E71" s="3"/>
      <c r="F71" s="3"/>
      <c r="G71" s="3"/>
    </row>
    <row r="72" spans="1:7" ht="12.75">
      <c r="A72" s="3" t="s">
        <v>3</v>
      </c>
      <c r="B72" s="3"/>
      <c r="C72" s="3"/>
      <c r="D72" s="3"/>
      <c r="E72" s="3"/>
      <c r="F72" s="3"/>
      <c r="G72" s="3"/>
    </row>
    <row r="73" spans="1:7" ht="12.75">
      <c r="A73" s="3" t="s">
        <v>22</v>
      </c>
      <c r="B73" s="3"/>
      <c r="C73" s="3"/>
      <c r="D73" s="3"/>
      <c r="E73" s="3"/>
      <c r="F73" s="3"/>
      <c r="G73" s="3"/>
    </row>
    <row r="74" spans="1:7" ht="12.75">
      <c r="A74" s="3" t="s">
        <v>21</v>
      </c>
      <c r="B74" s="3"/>
      <c r="C74" s="3"/>
      <c r="D74" s="3"/>
      <c r="E74" s="3"/>
      <c r="F74" s="3"/>
      <c r="G74" s="3"/>
    </row>
    <row r="75" spans="1:7" ht="12.75">
      <c r="A75" s="3" t="s">
        <v>7</v>
      </c>
      <c r="B75" s="3"/>
      <c r="C75" s="3"/>
      <c r="D75" s="3"/>
      <c r="E75" s="3"/>
      <c r="F75" s="3"/>
      <c r="G75" s="3"/>
    </row>
    <row r="76" spans="1:7" ht="12.75">
      <c r="A76" s="3" t="s">
        <v>8</v>
      </c>
      <c r="B76" s="3"/>
      <c r="C76" s="3"/>
      <c r="D76" s="3"/>
      <c r="E76" s="3"/>
      <c r="F76" s="3"/>
      <c r="G76" s="3"/>
    </row>
    <row r="77" spans="1:7" ht="12.75">
      <c r="A77" s="3" t="s">
        <v>12</v>
      </c>
      <c r="B77" s="3"/>
      <c r="C77" s="3"/>
      <c r="D77" s="3"/>
      <c r="E77" s="3"/>
      <c r="F77" s="3"/>
      <c r="G77" s="3"/>
    </row>
    <row r="78" spans="1:7" ht="12.75">
      <c r="A78" s="3" t="s">
        <v>20</v>
      </c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 t="s">
        <v>10</v>
      </c>
      <c r="B80" s="3"/>
      <c r="C80" s="3"/>
      <c r="D80" s="3"/>
      <c r="E80" s="3"/>
      <c r="F80" s="3"/>
      <c r="G80" s="3"/>
    </row>
    <row r="81" spans="1:7" ht="12.75">
      <c r="A81" s="3" t="s">
        <v>14</v>
      </c>
      <c r="B81" s="3"/>
      <c r="C81" s="3"/>
      <c r="D81" s="3"/>
      <c r="E81" s="3"/>
      <c r="F81" s="3"/>
      <c r="G81" s="3"/>
    </row>
    <row r="82" spans="1:7" ht="12.75">
      <c r="A82" s="1"/>
      <c r="B82" s="1"/>
      <c r="C82" s="1"/>
      <c r="D82" s="1"/>
      <c r="E82" s="1"/>
      <c r="F82" s="1"/>
      <c r="G82" s="1"/>
    </row>
  </sheetData>
  <sheetProtection/>
  <mergeCells count="1">
    <mergeCell ref="A2:M3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V33"/>
  <sheetViews>
    <sheetView zoomScale="85" zoomScaleNormal="85" zoomScalePageLayoutView="0" workbookViewId="0" topLeftCell="AY1">
      <selection activeCell="DG50" sqref="DG50"/>
    </sheetView>
  </sheetViews>
  <sheetFormatPr defaultColWidth="9.140625" defaultRowHeight="12.75"/>
  <cols>
    <col min="1" max="7" width="9.140625" style="18" customWidth="1"/>
    <col min="8" max="13" width="9.57421875" style="18" bestFit="1" customWidth="1"/>
    <col min="14" max="16384" width="9.140625" style="18" customWidth="1"/>
  </cols>
  <sheetData>
    <row r="2" spans="1:13" ht="12.7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7" ht="12.75">
      <c r="A4" s="19"/>
      <c r="B4" s="19"/>
      <c r="C4" s="19"/>
      <c r="D4" s="19"/>
      <c r="E4" s="19"/>
      <c r="F4" s="19"/>
      <c r="G4" s="19"/>
    </row>
    <row r="5" spans="1:61" ht="13.5" customHeight="1">
      <c r="A5" s="20"/>
      <c r="B5" s="21">
        <v>39630</v>
      </c>
      <c r="C5" s="21">
        <v>39661</v>
      </c>
      <c r="D5" s="21">
        <v>39692</v>
      </c>
      <c r="E5" s="21">
        <v>39722</v>
      </c>
      <c r="F5" s="21">
        <v>39753</v>
      </c>
      <c r="G5" s="21">
        <v>39783</v>
      </c>
      <c r="H5" s="21">
        <v>39814</v>
      </c>
      <c r="I5" s="21">
        <v>39845</v>
      </c>
      <c r="J5" s="21">
        <v>39873</v>
      </c>
      <c r="K5" s="21">
        <v>39904</v>
      </c>
      <c r="L5" s="21">
        <v>39934</v>
      </c>
      <c r="M5" s="21">
        <v>39965</v>
      </c>
      <c r="N5" s="21">
        <v>39995</v>
      </c>
      <c r="O5" s="21">
        <v>40026</v>
      </c>
      <c r="P5" s="21">
        <v>40057</v>
      </c>
      <c r="Q5" s="21">
        <v>40087</v>
      </c>
      <c r="R5" s="21">
        <v>40118</v>
      </c>
      <c r="S5" s="21">
        <v>40148</v>
      </c>
      <c r="T5" s="21">
        <v>40179</v>
      </c>
      <c r="U5" s="21">
        <v>40210</v>
      </c>
      <c r="V5" s="21">
        <v>40238</v>
      </c>
      <c r="W5" s="21">
        <v>40269</v>
      </c>
      <c r="X5" s="21">
        <v>40299</v>
      </c>
      <c r="Y5" s="21">
        <v>40330</v>
      </c>
      <c r="Z5" s="21">
        <v>40360</v>
      </c>
      <c r="AA5" s="21">
        <v>40391</v>
      </c>
      <c r="AB5" s="21">
        <v>40422</v>
      </c>
      <c r="AC5" s="21">
        <v>40452</v>
      </c>
      <c r="AD5" s="21">
        <v>40483</v>
      </c>
      <c r="AE5" s="21">
        <v>40513</v>
      </c>
      <c r="AF5" s="22">
        <v>40544</v>
      </c>
      <c r="AG5" s="22">
        <v>40575</v>
      </c>
      <c r="AH5" s="22">
        <v>40603</v>
      </c>
      <c r="AI5" s="22">
        <v>40634</v>
      </c>
      <c r="AJ5" s="23">
        <v>40674</v>
      </c>
      <c r="AK5" s="23">
        <v>40705</v>
      </c>
      <c r="AL5" s="22">
        <v>40725</v>
      </c>
      <c r="AM5" s="23">
        <v>40766</v>
      </c>
      <c r="AN5" s="22">
        <v>40787</v>
      </c>
      <c r="AO5" s="22">
        <v>40817</v>
      </c>
      <c r="AP5" s="22">
        <v>40848</v>
      </c>
      <c r="AQ5" s="22">
        <v>40878</v>
      </c>
      <c r="AR5" s="22">
        <v>40920</v>
      </c>
      <c r="AS5" s="22">
        <v>40951</v>
      </c>
      <c r="AT5" s="22">
        <v>40980</v>
      </c>
      <c r="AU5" s="22">
        <v>41011</v>
      </c>
      <c r="AV5" s="22">
        <v>41041</v>
      </c>
      <c r="AW5" s="22">
        <v>41072</v>
      </c>
      <c r="AX5" s="22">
        <v>41102</v>
      </c>
      <c r="AY5" s="22">
        <v>41133</v>
      </c>
      <c r="AZ5" s="22">
        <v>41164</v>
      </c>
      <c r="BA5" s="22">
        <v>41194</v>
      </c>
      <c r="BB5" s="22">
        <v>41225</v>
      </c>
      <c r="BC5" s="22">
        <v>41255</v>
      </c>
      <c r="BD5" s="22">
        <v>41275</v>
      </c>
      <c r="BE5" s="22">
        <v>41306</v>
      </c>
      <c r="BF5" s="22">
        <v>41334</v>
      </c>
      <c r="BG5" s="22">
        <v>41365</v>
      </c>
      <c r="BH5" s="22">
        <v>41395</v>
      </c>
      <c r="BI5" s="15">
        <v>41426</v>
      </c>
    </row>
    <row r="6" spans="1:61" ht="14.25">
      <c r="A6" s="24" t="s">
        <v>0</v>
      </c>
      <c r="B6" s="25">
        <v>53.5</v>
      </c>
      <c r="C6" s="25">
        <v>50</v>
      </c>
      <c r="D6" s="25">
        <v>47</v>
      </c>
      <c r="E6" s="25">
        <v>45</v>
      </c>
      <c r="F6" s="25">
        <v>41.5</v>
      </c>
      <c r="G6" s="25">
        <v>41.7</v>
      </c>
      <c r="H6" s="25">
        <v>42.5</v>
      </c>
      <c r="I6" s="25">
        <v>45</v>
      </c>
      <c r="J6" s="25">
        <v>44.5</v>
      </c>
      <c r="K6" s="25">
        <v>50</v>
      </c>
      <c r="L6" s="25">
        <v>51</v>
      </c>
      <c r="M6" s="25">
        <v>52</v>
      </c>
      <c r="N6" s="25">
        <v>53.3</v>
      </c>
      <c r="O6" s="25">
        <v>55.1</v>
      </c>
      <c r="P6" s="25">
        <v>55</v>
      </c>
      <c r="Q6" s="25">
        <v>55.4</v>
      </c>
      <c r="R6" s="25">
        <v>55.7</v>
      </c>
      <c r="S6" s="25">
        <v>56.1</v>
      </c>
      <c r="T6" s="25">
        <v>56.5</v>
      </c>
      <c r="U6" s="25">
        <v>56</v>
      </c>
      <c r="V6" s="25">
        <v>55.5</v>
      </c>
      <c r="W6" s="25">
        <v>54.9</v>
      </c>
      <c r="X6" s="25">
        <v>53</v>
      </c>
      <c r="Y6" s="25">
        <v>51</v>
      </c>
      <c r="Z6" s="25">
        <v>49.8</v>
      </c>
      <c r="AA6" s="25">
        <v>52</v>
      </c>
      <c r="AB6" s="25">
        <v>53</v>
      </c>
      <c r="AC6" s="25">
        <v>55</v>
      </c>
      <c r="AD6" s="25">
        <v>55</v>
      </c>
      <c r="AE6" s="25">
        <v>54.4</v>
      </c>
      <c r="AF6" s="25">
        <v>54.5</v>
      </c>
      <c r="AG6" s="25">
        <v>51.7</v>
      </c>
      <c r="AH6" s="25">
        <v>51.8</v>
      </c>
      <c r="AI6" s="25">
        <v>52.9</v>
      </c>
      <c r="AJ6" s="25">
        <v>53.9</v>
      </c>
      <c r="AK6" s="25">
        <v>52.1</v>
      </c>
      <c r="AL6" s="25">
        <v>50.7</v>
      </c>
      <c r="AM6" s="25">
        <v>49.9</v>
      </c>
      <c r="AN6" s="25">
        <v>51.2</v>
      </c>
      <c r="AO6" s="25">
        <v>50.4</v>
      </c>
      <c r="AP6" s="25">
        <v>49</v>
      </c>
      <c r="AQ6" s="25">
        <v>50.3</v>
      </c>
      <c r="AR6" s="26">
        <v>50.5</v>
      </c>
      <c r="AS6" s="26">
        <v>51</v>
      </c>
      <c r="AT6" s="26">
        <v>48.1</v>
      </c>
      <c r="AU6" s="26">
        <v>49.3</v>
      </c>
      <c r="AV6" s="26">
        <v>48.7</v>
      </c>
      <c r="AW6" s="25">
        <v>48.2</v>
      </c>
      <c r="AX6" s="25">
        <v>49.3</v>
      </c>
      <c r="AY6" s="25">
        <v>47.6</v>
      </c>
      <c r="AZ6" s="25">
        <v>47.9</v>
      </c>
      <c r="BA6" s="25">
        <v>50.2</v>
      </c>
      <c r="BB6" s="25">
        <v>50.6</v>
      </c>
      <c r="BC6" s="25">
        <v>50.6</v>
      </c>
      <c r="BD6" s="25">
        <v>50.4</v>
      </c>
      <c r="BE6" s="25">
        <v>50.1</v>
      </c>
      <c r="BF6" s="25">
        <v>50.9</v>
      </c>
      <c r="BG6" s="25">
        <v>50.6</v>
      </c>
      <c r="BH6" s="25">
        <v>49.2</v>
      </c>
      <c r="BI6" s="10">
        <v>48.2</v>
      </c>
    </row>
    <row r="7" spans="1:61" ht="14.25">
      <c r="A7" s="24" t="s">
        <v>1</v>
      </c>
      <c r="B7" s="25">
        <v>57</v>
      </c>
      <c r="C7" s="25">
        <v>57</v>
      </c>
      <c r="D7" s="25">
        <v>56.5</v>
      </c>
      <c r="E7" s="25">
        <v>53</v>
      </c>
      <c r="F7" s="25">
        <v>46</v>
      </c>
      <c r="G7" s="25">
        <v>45</v>
      </c>
      <c r="H7" s="25">
        <v>46.5</v>
      </c>
      <c r="I7" s="25">
        <v>47</v>
      </c>
      <c r="J7" s="25">
        <v>50</v>
      </c>
      <c r="K7" s="25">
        <v>53.5</v>
      </c>
      <c r="L7" s="25">
        <v>55.1</v>
      </c>
      <c r="M7" s="25">
        <v>55</v>
      </c>
      <c r="N7" s="25">
        <v>60</v>
      </c>
      <c r="O7" s="25">
        <v>56.2</v>
      </c>
      <c r="P7" s="25">
        <v>55</v>
      </c>
      <c r="Q7" s="25">
        <v>54.5</v>
      </c>
      <c r="R7" s="25">
        <v>53</v>
      </c>
      <c r="S7" s="25">
        <v>55.6</v>
      </c>
      <c r="T7" s="25">
        <v>57.5</v>
      </c>
      <c r="U7" s="25">
        <v>58</v>
      </c>
      <c r="V7" s="25">
        <v>57.5</v>
      </c>
      <c r="W7" s="25">
        <v>57.4</v>
      </c>
      <c r="X7" s="25">
        <v>58.5</v>
      </c>
      <c r="Y7" s="25">
        <v>57.2</v>
      </c>
      <c r="Z7" s="25">
        <v>57.2</v>
      </c>
      <c r="AA7" s="25">
        <v>57</v>
      </c>
      <c r="AB7" s="25">
        <v>55.8</v>
      </c>
      <c r="AC7" s="25">
        <v>57.2</v>
      </c>
      <c r="AD7" s="25">
        <v>57.7</v>
      </c>
      <c r="AE7" s="25">
        <v>57</v>
      </c>
      <c r="AF7" s="25">
        <v>57</v>
      </c>
      <c r="AG7" s="25">
        <v>57.4</v>
      </c>
      <c r="AH7" s="25">
        <v>57.6</v>
      </c>
      <c r="AI7" s="25">
        <v>58</v>
      </c>
      <c r="AJ7" s="25">
        <v>57.5</v>
      </c>
      <c r="AK7" s="25">
        <v>55.3</v>
      </c>
      <c r="AL7" s="25">
        <v>53.6</v>
      </c>
      <c r="AM7" s="25">
        <v>52.6</v>
      </c>
      <c r="AN7" s="25">
        <v>50.4</v>
      </c>
      <c r="AO7" s="25">
        <v>52</v>
      </c>
      <c r="AP7" s="25">
        <v>51</v>
      </c>
      <c r="AQ7" s="25">
        <v>54.2</v>
      </c>
      <c r="AR7" s="25">
        <v>57.5</v>
      </c>
      <c r="AS7" s="25">
        <v>56.6</v>
      </c>
      <c r="AT7" s="25">
        <v>54.7</v>
      </c>
      <c r="AU7" s="25">
        <v>54.9</v>
      </c>
      <c r="AV7" s="25">
        <v>54.8</v>
      </c>
      <c r="AW7" s="25">
        <v>55</v>
      </c>
      <c r="AX7" s="25">
        <v>52.9</v>
      </c>
      <c r="AY7" s="25">
        <v>52.8</v>
      </c>
      <c r="AZ7" s="25">
        <v>52.8</v>
      </c>
      <c r="BA7" s="25">
        <v>52.9</v>
      </c>
      <c r="BB7" s="25">
        <v>53.7</v>
      </c>
      <c r="BC7" s="25">
        <v>54.7</v>
      </c>
      <c r="BD7" s="25">
        <v>53.2</v>
      </c>
      <c r="BE7" s="25">
        <v>54.2</v>
      </c>
      <c r="BF7" s="25">
        <v>52</v>
      </c>
      <c r="BG7" s="25">
        <v>51</v>
      </c>
      <c r="BH7" s="25">
        <v>50.1</v>
      </c>
      <c r="BI7" s="10">
        <v>50.3</v>
      </c>
    </row>
    <row r="8" spans="1:61" ht="14.25">
      <c r="A8" s="24" t="s">
        <v>2</v>
      </c>
      <c r="B8" s="25">
        <v>40</v>
      </c>
      <c r="C8" s="25">
        <v>37</v>
      </c>
      <c r="D8" s="25">
        <v>35</v>
      </c>
      <c r="E8" s="25">
        <v>30</v>
      </c>
      <c r="F8" s="25">
        <v>25</v>
      </c>
      <c r="G8" s="25">
        <v>20</v>
      </c>
      <c r="H8" s="25">
        <v>30</v>
      </c>
      <c r="I8" s="25">
        <v>32</v>
      </c>
      <c r="J8" s="25">
        <v>32.5</v>
      </c>
      <c r="K8" s="25">
        <v>36</v>
      </c>
      <c r="L8" s="25">
        <v>45</v>
      </c>
      <c r="M8" s="25">
        <v>48.2</v>
      </c>
      <c r="N8" s="25">
        <v>50.4</v>
      </c>
      <c r="O8" s="25">
        <v>53.6</v>
      </c>
      <c r="P8" s="25">
        <v>54.5</v>
      </c>
      <c r="Q8" s="25">
        <v>54.3</v>
      </c>
      <c r="R8" s="25">
        <v>52.3</v>
      </c>
      <c r="S8" s="25">
        <v>53.8</v>
      </c>
      <c r="T8" s="25">
        <v>57</v>
      </c>
      <c r="U8" s="25">
        <v>56</v>
      </c>
      <c r="V8" s="25">
        <v>55</v>
      </c>
      <c r="W8" s="25">
        <v>55.2</v>
      </c>
      <c r="X8" s="25">
        <v>55.8</v>
      </c>
      <c r="Y8" s="25">
        <v>56</v>
      </c>
      <c r="Z8" s="25">
        <v>55.8</v>
      </c>
      <c r="AA8" s="25">
        <v>52</v>
      </c>
      <c r="AB8" s="25">
        <v>48</v>
      </c>
      <c r="AC8" s="25">
        <v>49</v>
      </c>
      <c r="AD8" s="25">
        <v>49.5</v>
      </c>
      <c r="AE8" s="25">
        <v>49.9</v>
      </c>
      <c r="AF8" s="25">
        <v>50</v>
      </c>
      <c r="AG8" s="25">
        <v>52.9</v>
      </c>
      <c r="AH8" s="25">
        <v>46.4</v>
      </c>
      <c r="AI8" s="26">
        <v>45.7</v>
      </c>
      <c r="AJ8" s="25">
        <v>51.3</v>
      </c>
      <c r="AK8" s="25">
        <v>50.7</v>
      </c>
      <c r="AL8" s="25">
        <v>52.1</v>
      </c>
      <c r="AM8" s="25">
        <v>51.9</v>
      </c>
      <c r="AN8" s="25">
        <v>49.3</v>
      </c>
      <c r="AO8" s="25">
        <v>50.6</v>
      </c>
      <c r="AP8" s="25">
        <v>49.1</v>
      </c>
      <c r="AQ8" s="25">
        <v>50.2</v>
      </c>
      <c r="AR8" s="25">
        <v>50.7</v>
      </c>
      <c r="AS8" s="25">
        <v>50.5</v>
      </c>
      <c r="AT8" s="25">
        <v>51.1</v>
      </c>
      <c r="AU8" s="26">
        <v>50.7</v>
      </c>
      <c r="AV8" s="25">
        <v>50.7</v>
      </c>
      <c r="AW8" s="25">
        <v>49.9</v>
      </c>
      <c r="AX8" s="25">
        <v>47.9</v>
      </c>
      <c r="AY8" s="25">
        <v>47.7</v>
      </c>
      <c r="AZ8" s="25">
        <v>48</v>
      </c>
      <c r="BA8" s="25">
        <v>46.9</v>
      </c>
      <c r="BB8" s="25">
        <v>46.5</v>
      </c>
      <c r="BC8" s="25">
        <v>45</v>
      </c>
      <c r="BD8" s="25">
        <v>47.7</v>
      </c>
      <c r="BE8" s="25">
        <v>48.5</v>
      </c>
      <c r="BF8" s="25">
        <v>50.4</v>
      </c>
      <c r="BG8" s="25">
        <v>51.1</v>
      </c>
      <c r="BH8" s="25">
        <v>51.5</v>
      </c>
      <c r="BI8" s="10">
        <v>52.3</v>
      </c>
    </row>
    <row r="9" spans="1:61" ht="14.25">
      <c r="A9" s="24" t="s">
        <v>4</v>
      </c>
      <c r="B9" s="25">
        <v>53</v>
      </c>
      <c r="C9" s="25">
        <v>51</v>
      </c>
      <c r="D9" s="25">
        <v>48.5</v>
      </c>
      <c r="E9" s="25">
        <v>45</v>
      </c>
      <c r="F9" s="25">
        <v>41</v>
      </c>
      <c r="G9" s="25">
        <v>39</v>
      </c>
      <c r="H9" s="25">
        <v>39</v>
      </c>
      <c r="I9" s="25">
        <v>41.5</v>
      </c>
      <c r="J9" s="25">
        <v>43</v>
      </c>
      <c r="K9" s="25">
        <v>45</v>
      </c>
      <c r="L9" s="25">
        <v>48.9</v>
      </c>
      <c r="M9" s="25">
        <v>48</v>
      </c>
      <c r="N9" s="25">
        <v>48.5</v>
      </c>
      <c r="O9" s="25">
        <v>51.5</v>
      </c>
      <c r="P9" s="25">
        <v>53</v>
      </c>
      <c r="Q9" s="25">
        <v>53.5</v>
      </c>
      <c r="R9" s="25">
        <v>56</v>
      </c>
      <c r="S9" s="25">
        <v>56.7</v>
      </c>
      <c r="T9" s="25">
        <v>58</v>
      </c>
      <c r="U9" s="25">
        <v>57</v>
      </c>
      <c r="V9" s="25">
        <v>55</v>
      </c>
      <c r="W9" s="25">
        <v>53.5</v>
      </c>
      <c r="X9" s="25">
        <v>53</v>
      </c>
      <c r="Y9" s="25">
        <v>52.5</v>
      </c>
      <c r="Z9" s="25">
        <v>51.5</v>
      </c>
      <c r="AA9" s="25">
        <v>52</v>
      </c>
      <c r="AB9" s="25">
        <v>50</v>
      </c>
      <c r="AC9" s="25">
        <v>50</v>
      </c>
      <c r="AD9" s="25">
        <v>51</v>
      </c>
      <c r="AE9" s="25">
        <v>53</v>
      </c>
      <c r="AF9" s="25">
        <v>53</v>
      </c>
      <c r="AG9" s="25">
        <v>54.6</v>
      </c>
      <c r="AH9" s="25">
        <v>53.1</v>
      </c>
      <c r="AI9" s="25">
        <v>50.7</v>
      </c>
      <c r="AJ9" s="25">
        <v>50.8</v>
      </c>
      <c r="AK9" s="25">
        <v>49</v>
      </c>
      <c r="AL9" s="25">
        <v>47.8</v>
      </c>
      <c r="AM9" s="25">
        <v>46</v>
      </c>
      <c r="AN9" s="25">
        <v>45.5</v>
      </c>
      <c r="AO9" s="25">
        <v>49.5</v>
      </c>
      <c r="AP9" s="25">
        <v>49.9</v>
      </c>
      <c r="AQ9" s="25">
        <v>49.1</v>
      </c>
      <c r="AR9" s="25">
        <v>50.6</v>
      </c>
      <c r="AS9" s="25">
        <v>51.4</v>
      </c>
      <c r="AT9" s="25">
        <v>51.1</v>
      </c>
      <c r="AU9" s="25">
        <v>49.3</v>
      </c>
      <c r="AV9" s="25">
        <v>49.3</v>
      </c>
      <c r="AW9" s="25">
        <v>48.5</v>
      </c>
      <c r="AX9" s="25">
        <v>48.7</v>
      </c>
      <c r="AY9" s="25">
        <v>49.3</v>
      </c>
      <c r="AZ9" s="25">
        <v>49.8</v>
      </c>
      <c r="BA9" s="25">
        <v>50.2</v>
      </c>
      <c r="BB9" s="25">
        <v>52.2</v>
      </c>
      <c r="BC9" s="25">
        <v>51.1</v>
      </c>
      <c r="BD9" s="25">
        <v>53.2</v>
      </c>
      <c r="BE9" s="25">
        <v>52.5</v>
      </c>
      <c r="BF9" s="25">
        <v>51.8</v>
      </c>
      <c r="BG9" s="25">
        <v>50.8</v>
      </c>
      <c r="BH9" s="25">
        <v>50.4</v>
      </c>
      <c r="BI9" s="10">
        <v>50.4</v>
      </c>
    </row>
    <row r="10" spans="1:61" ht="14.25">
      <c r="A10" s="24" t="s">
        <v>5</v>
      </c>
      <c r="B10" s="25">
        <v>49.5</v>
      </c>
      <c r="C10" s="25">
        <v>49.3</v>
      </c>
      <c r="D10" s="25">
        <v>43.4</v>
      </c>
      <c r="E10" s="25">
        <v>38.7</v>
      </c>
      <c r="F10" s="25">
        <v>36.6</v>
      </c>
      <c r="G10" s="25">
        <v>32.9</v>
      </c>
      <c r="H10" s="25">
        <v>35.6</v>
      </c>
      <c r="I10" s="25">
        <v>35.8</v>
      </c>
      <c r="J10" s="25">
        <v>36.3</v>
      </c>
      <c r="K10" s="25">
        <v>40.1</v>
      </c>
      <c r="L10" s="25">
        <v>42.8</v>
      </c>
      <c r="M10" s="25">
        <v>44.8</v>
      </c>
      <c r="N10" s="25">
        <v>48.9</v>
      </c>
      <c r="O10" s="25">
        <v>52.9</v>
      </c>
      <c r="P10" s="25">
        <v>52.6</v>
      </c>
      <c r="Q10" s="25">
        <v>55.7</v>
      </c>
      <c r="R10" s="25">
        <v>53.6</v>
      </c>
      <c r="S10" s="25">
        <v>55.9</v>
      </c>
      <c r="T10" s="25">
        <v>57.4</v>
      </c>
      <c r="U10" s="25">
        <v>52.9</v>
      </c>
      <c r="V10" s="25">
        <v>57.5</v>
      </c>
      <c r="W10" s="25">
        <v>59</v>
      </c>
      <c r="X10" s="25">
        <v>59.5</v>
      </c>
      <c r="Y10" s="25">
        <v>50.7</v>
      </c>
      <c r="Z10" s="25">
        <v>55.9</v>
      </c>
      <c r="AA10" s="25">
        <v>64.9</v>
      </c>
      <c r="AB10" s="25">
        <v>62.5</v>
      </c>
      <c r="AC10" s="25">
        <v>55.4</v>
      </c>
      <c r="AD10" s="25">
        <v>60</v>
      </c>
      <c r="AE10" s="25">
        <v>58.9</v>
      </c>
      <c r="AF10" s="25">
        <v>46.8</v>
      </c>
      <c r="AG10" s="25">
        <v>70.8</v>
      </c>
      <c r="AH10" s="25">
        <v>73.2</v>
      </c>
      <c r="AI10" s="25">
        <v>57.8</v>
      </c>
      <c r="AJ10" s="25">
        <v>65.5</v>
      </c>
      <c r="AK10" s="25">
        <v>59.9</v>
      </c>
      <c r="AL10" s="25">
        <v>46.8</v>
      </c>
      <c r="AM10" s="25">
        <v>56.4</v>
      </c>
      <c r="AN10" s="25">
        <v>55.7</v>
      </c>
      <c r="AO10" s="25">
        <v>54.4</v>
      </c>
      <c r="AP10" s="25">
        <v>59.9</v>
      </c>
      <c r="AQ10" s="25">
        <v>63.5</v>
      </c>
      <c r="AR10" s="25">
        <v>50.6</v>
      </c>
      <c r="AS10" s="25">
        <v>51.8</v>
      </c>
      <c r="AT10" s="25">
        <v>52.4</v>
      </c>
      <c r="AU10" s="25">
        <v>53.3</v>
      </c>
      <c r="AV10" s="25">
        <v>54.7</v>
      </c>
      <c r="AW10" s="25">
        <v>54.8</v>
      </c>
      <c r="AX10" s="25">
        <v>53.1</v>
      </c>
      <c r="AY10" s="25">
        <v>53</v>
      </c>
      <c r="AZ10" s="25">
        <v>52.4</v>
      </c>
      <c r="BA10" s="25">
        <v>51.4</v>
      </c>
      <c r="BB10" s="25">
        <v>50.4</v>
      </c>
      <c r="BC10" s="25">
        <v>50.4</v>
      </c>
      <c r="BD10" s="25">
        <v>50.5</v>
      </c>
      <c r="BE10" s="25">
        <v>51.7</v>
      </c>
      <c r="BF10" s="25">
        <v>49.3</v>
      </c>
      <c r="BG10" s="25">
        <v>50.1</v>
      </c>
      <c r="BH10" s="25">
        <v>53.2</v>
      </c>
      <c r="BI10" s="10">
        <v>52.4</v>
      </c>
    </row>
    <row r="11" spans="1:61" ht="14.25">
      <c r="A11" s="24" t="s">
        <v>6</v>
      </c>
      <c r="B11" s="25">
        <v>66</v>
      </c>
      <c r="C11" s="25">
        <v>51</v>
      </c>
      <c r="D11" s="25">
        <v>61</v>
      </c>
      <c r="E11" s="25">
        <v>52</v>
      </c>
      <c r="F11" s="25">
        <v>40</v>
      </c>
      <c r="G11" s="25">
        <v>39</v>
      </c>
      <c r="H11" s="25">
        <v>37</v>
      </c>
      <c r="I11" s="25">
        <v>45</v>
      </c>
      <c r="J11" s="25">
        <v>43</v>
      </c>
      <c r="K11" s="25">
        <v>53</v>
      </c>
      <c r="L11" s="25">
        <v>48</v>
      </c>
      <c r="M11" s="25">
        <v>58</v>
      </c>
      <c r="N11" s="25">
        <v>51.8</v>
      </c>
      <c r="O11" s="25">
        <v>55.7</v>
      </c>
      <c r="P11" s="25">
        <v>61.7</v>
      </c>
      <c r="Q11" s="25">
        <v>61.2</v>
      </c>
      <c r="R11" s="25">
        <v>55.9</v>
      </c>
      <c r="S11" s="25">
        <v>55.9</v>
      </c>
      <c r="T11" s="25">
        <v>58.3</v>
      </c>
      <c r="U11" s="25">
        <v>57.1</v>
      </c>
      <c r="V11" s="25">
        <v>60.4</v>
      </c>
      <c r="W11" s="25">
        <v>59.6</v>
      </c>
      <c r="X11" s="25">
        <v>57.8</v>
      </c>
      <c r="Y11" s="25">
        <v>55.3</v>
      </c>
      <c r="Z11" s="25">
        <v>55.1</v>
      </c>
      <c r="AA11" s="25">
        <v>55.2</v>
      </c>
      <c r="AB11" s="25">
        <v>55.3</v>
      </c>
      <c r="AC11" s="25">
        <v>56.9</v>
      </c>
      <c r="AD11" s="25">
        <v>58.2</v>
      </c>
      <c r="AE11" s="25">
        <v>58.5</v>
      </c>
      <c r="AF11" s="25">
        <v>60.8</v>
      </c>
      <c r="AG11" s="25">
        <v>61.4</v>
      </c>
      <c r="AH11" s="25">
        <v>61.2</v>
      </c>
      <c r="AI11" s="27">
        <v>60.4</v>
      </c>
      <c r="AJ11" s="27">
        <v>53.5</v>
      </c>
      <c r="AK11" s="27">
        <v>55.3</v>
      </c>
      <c r="AL11" s="27">
        <v>50.9</v>
      </c>
      <c r="AM11" s="27">
        <v>50.6</v>
      </c>
      <c r="AN11" s="27">
        <v>51.6</v>
      </c>
      <c r="AO11" s="28">
        <v>50.8</v>
      </c>
      <c r="AP11" s="28">
        <v>52.7</v>
      </c>
      <c r="AQ11" s="25">
        <v>53.9</v>
      </c>
      <c r="AR11" s="25">
        <v>54.1</v>
      </c>
      <c r="AS11" s="25">
        <v>52.4</v>
      </c>
      <c r="AT11" s="25">
        <v>53.4</v>
      </c>
      <c r="AU11" s="27">
        <v>56</v>
      </c>
      <c r="AV11" s="27">
        <v>53.5</v>
      </c>
      <c r="AW11" s="27">
        <v>49.7</v>
      </c>
      <c r="AX11" s="27">
        <v>49.8</v>
      </c>
      <c r="AY11" s="27">
        <v>49.6</v>
      </c>
      <c r="AZ11" s="27">
        <v>51.5</v>
      </c>
      <c r="BA11" s="25">
        <v>51.7</v>
      </c>
      <c r="BB11" s="25">
        <v>49.9</v>
      </c>
      <c r="BC11" s="25">
        <v>50.2</v>
      </c>
      <c r="BD11" s="25">
        <v>53.1</v>
      </c>
      <c r="BE11" s="25">
        <v>54.2</v>
      </c>
      <c r="BF11" s="25">
        <v>51.3</v>
      </c>
      <c r="BG11" s="25">
        <v>50.7</v>
      </c>
      <c r="BH11" s="25">
        <v>49</v>
      </c>
      <c r="BI11" s="10">
        <v>51.9</v>
      </c>
    </row>
    <row r="12" spans="1:61" ht="14.25">
      <c r="A12" s="24" t="s">
        <v>11</v>
      </c>
      <c r="B12" s="25">
        <v>47</v>
      </c>
      <c r="C12" s="25">
        <v>47</v>
      </c>
      <c r="D12" s="25">
        <v>45</v>
      </c>
      <c r="E12" s="25">
        <v>41.5</v>
      </c>
      <c r="F12" s="25">
        <v>35</v>
      </c>
      <c r="G12" s="25">
        <v>36</v>
      </c>
      <c r="H12" s="25">
        <v>37</v>
      </c>
      <c r="I12" s="25">
        <v>35</v>
      </c>
      <c r="J12" s="25">
        <v>40</v>
      </c>
      <c r="K12" s="25">
        <v>43</v>
      </c>
      <c r="L12" s="25">
        <v>45</v>
      </c>
      <c r="M12" s="25">
        <v>47</v>
      </c>
      <c r="N12" s="25">
        <v>46.3</v>
      </c>
      <c r="O12" s="25">
        <v>48.2</v>
      </c>
      <c r="P12" s="25">
        <v>49.3</v>
      </c>
      <c r="Q12" s="25">
        <v>50.7</v>
      </c>
      <c r="R12" s="25">
        <v>51.2</v>
      </c>
      <c r="S12" s="25">
        <v>51.6</v>
      </c>
      <c r="T12" s="25">
        <v>52.4</v>
      </c>
      <c r="U12" s="25">
        <v>54.2</v>
      </c>
      <c r="V12" s="25">
        <v>56.6</v>
      </c>
      <c r="W12" s="25">
        <v>57.6</v>
      </c>
      <c r="X12" s="25">
        <v>55.8</v>
      </c>
      <c r="Y12" s="25">
        <v>55.6</v>
      </c>
      <c r="Z12" s="25">
        <v>56.7</v>
      </c>
      <c r="AA12" s="25">
        <v>55.1</v>
      </c>
      <c r="AB12" s="25">
        <v>53.8</v>
      </c>
      <c r="AC12" s="25">
        <v>54.6</v>
      </c>
      <c r="AD12" s="25">
        <v>55.3</v>
      </c>
      <c r="AE12" s="25">
        <v>57.1</v>
      </c>
      <c r="AF12" s="25">
        <v>57.3</v>
      </c>
      <c r="AG12" s="25">
        <v>59</v>
      </c>
      <c r="AH12" s="25">
        <v>57.6</v>
      </c>
      <c r="AI12" s="25">
        <v>57.7</v>
      </c>
      <c r="AJ12" s="25">
        <v>54.6</v>
      </c>
      <c r="AK12" s="25">
        <v>53.3</v>
      </c>
      <c r="AL12" s="25">
        <v>50.4</v>
      </c>
      <c r="AM12" s="25">
        <v>49</v>
      </c>
      <c r="AN12" s="25">
        <v>48.5</v>
      </c>
      <c r="AO12" s="25">
        <v>47.3</v>
      </c>
      <c r="AP12" s="25">
        <v>46.4</v>
      </c>
      <c r="AQ12" s="25">
        <v>46.9</v>
      </c>
      <c r="AR12" s="25">
        <v>48.8</v>
      </c>
      <c r="AS12" s="25">
        <v>49</v>
      </c>
      <c r="AT12" s="25">
        <v>47.7</v>
      </c>
      <c r="AU12" s="25">
        <v>45.9</v>
      </c>
      <c r="AV12" s="25">
        <v>45.1</v>
      </c>
      <c r="AW12" s="25">
        <v>45.1</v>
      </c>
      <c r="AX12" s="25">
        <v>44</v>
      </c>
      <c r="AY12" s="25">
        <v>45.1</v>
      </c>
      <c r="AZ12" s="25">
        <v>46.1</v>
      </c>
      <c r="BA12" s="25">
        <v>45.4</v>
      </c>
      <c r="BB12" s="25">
        <v>46.2</v>
      </c>
      <c r="BC12" s="25">
        <v>46.1</v>
      </c>
      <c r="BD12" s="25">
        <v>47.9</v>
      </c>
      <c r="BE12" s="25">
        <v>47.9</v>
      </c>
      <c r="BF12" s="25">
        <v>46.8</v>
      </c>
      <c r="BG12" s="25">
        <v>46.7</v>
      </c>
      <c r="BH12" s="25">
        <v>48.3</v>
      </c>
      <c r="BI12" s="10">
        <v>48.8</v>
      </c>
    </row>
    <row r="13" spans="1:61" ht="14.25">
      <c r="A13" s="29" t="s">
        <v>13</v>
      </c>
      <c r="B13" s="25">
        <v>49</v>
      </c>
      <c r="C13" s="25">
        <v>48.5</v>
      </c>
      <c r="D13" s="25">
        <v>47.5</v>
      </c>
      <c r="E13" s="25">
        <v>44</v>
      </c>
      <c r="F13" s="25">
        <v>43</v>
      </c>
      <c r="G13" s="25">
        <v>34.8</v>
      </c>
      <c r="H13" s="25">
        <v>35</v>
      </c>
      <c r="I13" s="25">
        <v>36</v>
      </c>
      <c r="J13" s="25">
        <v>40</v>
      </c>
      <c r="K13" s="25">
        <v>45</v>
      </c>
      <c r="L13" s="25">
        <v>46.5</v>
      </c>
      <c r="M13" s="25">
        <v>47</v>
      </c>
      <c r="N13" s="25">
        <v>48.5</v>
      </c>
      <c r="O13" s="25">
        <v>53</v>
      </c>
      <c r="P13" s="25">
        <v>50</v>
      </c>
      <c r="Q13" s="25">
        <v>49</v>
      </c>
      <c r="R13" s="25">
        <v>50</v>
      </c>
      <c r="S13" s="25">
        <v>50</v>
      </c>
      <c r="T13" s="25">
        <v>50.8</v>
      </c>
      <c r="U13" s="25">
        <v>50.2</v>
      </c>
      <c r="V13" s="25">
        <v>50.2</v>
      </c>
      <c r="W13" s="25">
        <v>52.1</v>
      </c>
      <c r="X13" s="25">
        <v>50.7</v>
      </c>
      <c r="Y13" s="25">
        <v>50.6</v>
      </c>
      <c r="Z13" s="25">
        <v>49.8</v>
      </c>
      <c r="AA13" s="25">
        <v>49.9</v>
      </c>
      <c r="AB13" s="25">
        <v>51.2</v>
      </c>
      <c r="AC13" s="25">
        <v>51.8</v>
      </c>
      <c r="AD13" s="25">
        <v>51.1</v>
      </c>
      <c r="AE13" s="25">
        <v>53.5</v>
      </c>
      <c r="AF13" s="25">
        <v>53.5</v>
      </c>
      <c r="AG13" s="25">
        <v>55.2</v>
      </c>
      <c r="AH13" s="25">
        <v>55.6</v>
      </c>
      <c r="AI13" s="25">
        <v>55.8</v>
      </c>
      <c r="AJ13" s="25">
        <v>50.7</v>
      </c>
      <c r="AK13" s="25">
        <v>50.6</v>
      </c>
      <c r="AL13" s="25">
        <v>49.8</v>
      </c>
      <c r="AM13" s="25">
        <v>49.9</v>
      </c>
      <c r="AN13" s="25">
        <v>50</v>
      </c>
      <c r="AO13" s="25">
        <v>50.4</v>
      </c>
      <c r="AP13" s="25">
        <v>52.6</v>
      </c>
      <c r="AQ13" s="25">
        <v>51.6</v>
      </c>
      <c r="AR13" s="25">
        <v>50.8</v>
      </c>
      <c r="AS13" s="25">
        <v>50.7</v>
      </c>
      <c r="AT13" s="25">
        <v>50.8</v>
      </c>
      <c r="AU13" s="25">
        <v>52.9</v>
      </c>
      <c r="AV13" s="25">
        <v>53.2</v>
      </c>
      <c r="AW13" s="25">
        <v>51</v>
      </c>
      <c r="AX13" s="25">
        <v>52</v>
      </c>
      <c r="AY13" s="25">
        <v>51</v>
      </c>
      <c r="AZ13" s="25">
        <v>52.4</v>
      </c>
      <c r="BA13" s="25">
        <v>52.9</v>
      </c>
      <c r="BB13" s="25">
        <v>52.2</v>
      </c>
      <c r="BC13" s="25">
        <v>50</v>
      </c>
      <c r="BD13" s="26">
        <v>52</v>
      </c>
      <c r="BE13" s="25">
        <v>52</v>
      </c>
      <c r="BF13" s="25">
        <v>50.8</v>
      </c>
      <c r="BG13" s="25">
        <v>50.6</v>
      </c>
      <c r="BH13" s="26">
        <v>50.4</v>
      </c>
      <c r="BI13" s="17">
        <v>51.7</v>
      </c>
    </row>
    <row r="14" spans="1:13" ht="12.7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61" ht="12.75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S15" s="33" t="s">
        <v>23</v>
      </c>
      <c r="T15" s="22">
        <v>40179</v>
      </c>
      <c r="U15" s="22">
        <v>40210</v>
      </c>
      <c r="V15" s="22">
        <v>40238</v>
      </c>
      <c r="W15" s="22">
        <v>40269</v>
      </c>
      <c r="X15" s="22">
        <v>40299</v>
      </c>
      <c r="Y15" s="22">
        <v>40330</v>
      </c>
      <c r="Z15" s="22">
        <v>40360</v>
      </c>
      <c r="AA15" s="22">
        <v>40391</v>
      </c>
      <c r="AB15" s="22">
        <v>40422</v>
      </c>
      <c r="AC15" s="22">
        <v>40452</v>
      </c>
      <c r="AD15" s="22">
        <v>40483</v>
      </c>
      <c r="AE15" s="22">
        <v>40513</v>
      </c>
      <c r="AF15" s="22">
        <v>40544</v>
      </c>
      <c r="AG15" s="22">
        <v>40575</v>
      </c>
      <c r="AH15" s="22">
        <v>40603</v>
      </c>
      <c r="AI15" s="22">
        <v>40634</v>
      </c>
      <c r="AJ15" s="23">
        <v>40674</v>
      </c>
      <c r="AK15" s="23">
        <v>40705</v>
      </c>
      <c r="AL15" s="22">
        <v>40725</v>
      </c>
      <c r="AM15" s="23">
        <v>40766</v>
      </c>
      <c r="AN15" s="22">
        <v>40787</v>
      </c>
      <c r="AO15" s="22">
        <v>40817</v>
      </c>
      <c r="AP15" s="22">
        <v>40848</v>
      </c>
      <c r="AQ15" s="22">
        <v>40878</v>
      </c>
      <c r="AR15" s="22">
        <v>40920</v>
      </c>
      <c r="AS15" s="22">
        <v>40951</v>
      </c>
      <c r="AT15" s="22">
        <v>40980</v>
      </c>
      <c r="AU15" s="22">
        <v>41011</v>
      </c>
      <c r="AV15" s="22">
        <v>41041</v>
      </c>
      <c r="AW15" s="22">
        <v>41072</v>
      </c>
      <c r="AX15" s="22">
        <v>41102</v>
      </c>
      <c r="AY15" s="22">
        <v>41133</v>
      </c>
      <c r="AZ15" s="22">
        <v>41164</v>
      </c>
      <c r="BA15" s="22">
        <v>41194</v>
      </c>
      <c r="BB15" s="22">
        <v>41225</v>
      </c>
      <c r="BC15" s="22">
        <v>41255</v>
      </c>
      <c r="BD15" s="22">
        <v>41286</v>
      </c>
      <c r="BE15" s="22">
        <v>41317</v>
      </c>
      <c r="BF15" s="22">
        <v>41345</v>
      </c>
      <c r="BG15" s="22">
        <v>41376</v>
      </c>
      <c r="BH15" s="22">
        <v>41406</v>
      </c>
      <c r="BI15" s="15">
        <v>41426</v>
      </c>
    </row>
    <row r="16" spans="1:61" ht="14.25">
      <c r="A16" s="19" t="s">
        <v>16</v>
      </c>
      <c r="S16" s="24" t="s">
        <v>0</v>
      </c>
      <c r="T16" s="25">
        <f>AVERAGE(R6:T6)</f>
        <v>56.1</v>
      </c>
      <c r="U16" s="25">
        <f aca="true" t="shared" si="0" ref="T16:AE22">AVERAGE(S6:U6)</f>
        <v>56.199999999999996</v>
      </c>
      <c r="V16" s="25">
        <f t="shared" si="0"/>
        <v>56</v>
      </c>
      <c r="W16" s="25">
        <f t="shared" si="0"/>
        <v>55.46666666666667</v>
      </c>
      <c r="X16" s="25">
        <f t="shared" si="0"/>
        <v>54.46666666666667</v>
      </c>
      <c r="Y16" s="25">
        <f t="shared" si="0"/>
        <v>52.96666666666667</v>
      </c>
      <c r="Z16" s="25">
        <f t="shared" si="0"/>
        <v>51.26666666666667</v>
      </c>
      <c r="AA16" s="25">
        <f t="shared" si="0"/>
        <v>50.93333333333334</v>
      </c>
      <c r="AB16" s="25">
        <f t="shared" si="0"/>
        <v>51.6</v>
      </c>
      <c r="AC16" s="25">
        <f t="shared" si="0"/>
        <v>53.333333333333336</v>
      </c>
      <c r="AD16" s="25">
        <f t="shared" si="0"/>
        <v>54.333333333333336</v>
      </c>
      <c r="AE16" s="25">
        <f t="shared" si="0"/>
        <v>54.800000000000004</v>
      </c>
      <c r="AF16" s="25">
        <f>AVERAGE(AD6:AF6)</f>
        <v>54.63333333333333</v>
      </c>
      <c r="AG16" s="25">
        <f aca="true" t="shared" si="1" ref="AG16:AZ22">AVERAGE(AE6:AG6)</f>
        <v>53.53333333333334</v>
      </c>
      <c r="AH16" s="25">
        <f t="shared" si="1"/>
        <v>52.666666666666664</v>
      </c>
      <c r="AI16" s="25">
        <f t="shared" si="1"/>
        <v>52.13333333333333</v>
      </c>
      <c r="AJ16" s="25">
        <f t="shared" si="1"/>
        <v>52.86666666666667</v>
      </c>
      <c r="AK16" s="25">
        <f t="shared" si="1"/>
        <v>52.96666666666667</v>
      </c>
      <c r="AL16" s="25">
        <f t="shared" si="1"/>
        <v>52.23333333333333</v>
      </c>
      <c r="AM16" s="25">
        <f t="shared" si="1"/>
        <v>50.900000000000006</v>
      </c>
      <c r="AN16" s="25">
        <f t="shared" si="1"/>
        <v>50.6</v>
      </c>
      <c r="AO16" s="25">
        <f t="shared" si="1"/>
        <v>50.5</v>
      </c>
      <c r="AP16" s="25">
        <f t="shared" si="1"/>
        <v>50.199999999999996</v>
      </c>
      <c r="AQ16" s="25">
        <f t="shared" si="1"/>
        <v>49.9</v>
      </c>
      <c r="AR16" s="25">
        <f t="shared" si="1"/>
        <v>49.93333333333334</v>
      </c>
      <c r="AS16" s="25">
        <f t="shared" si="1"/>
        <v>50.6</v>
      </c>
      <c r="AT16" s="25">
        <f t="shared" si="1"/>
        <v>49.86666666666667</v>
      </c>
      <c r="AU16" s="25">
        <f t="shared" si="1"/>
        <v>49.46666666666666</v>
      </c>
      <c r="AV16" s="25">
        <f t="shared" si="1"/>
        <v>48.70000000000001</v>
      </c>
      <c r="AW16" s="25">
        <f t="shared" si="1"/>
        <v>48.73333333333333</v>
      </c>
      <c r="AX16" s="25">
        <f t="shared" si="1"/>
        <v>48.73333333333333</v>
      </c>
      <c r="AY16" s="25">
        <f t="shared" si="1"/>
        <v>48.36666666666667</v>
      </c>
      <c r="AZ16" s="25">
        <f t="shared" si="1"/>
        <v>48.26666666666667</v>
      </c>
      <c r="BA16" s="25">
        <f aca="true" t="shared" si="2" ref="BA16:BA23">AVERAGE(AY6:BA6)</f>
        <v>48.56666666666666</v>
      </c>
      <c r="BB16" s="25">
        <f aca="true" t="shared" si="3" ref="BB16:BB23">AVERAGE(AZ6:BB6)</f>
        <v>49.56666666666666</v>
      </c>
      <c r="BC16" s="25">
        <f aca="true" t="shared" si="4" ref="BC16:BC23">AVERAGE(BA6:BC6)</f>
        <v>50.46666666666667</v>
      </c>
      <c r="BD16" s="25">
        <f aca="true" t="shared" si="5" ref="BD16:BD22">AVERAGE(BB6:BD6)</f>
        <v>50.53333333333333</v>
      </c>
      <c r="BE16" s="25">
        <f aca="true" t="shared" si="6" ref="BE16:BE23">AVERAGE(BC6:BE6)</f>
        <v>50.36666666666667</v>
      </c>
      <c r="BF16" s="25">
        <f aca="true" t="shared" si="7" ref="BF16:BF23">AVERAGE(BD6:BF6)</f>
        <v>50.46666666666667</v>
      </c>
      <c r="BG16" s="25">
        <f aca="true" t="shared" si="8" ref="BG16:BG23">AVERAGE(BE6:BG6)</f>
        <v>50.53333333333333</v>
      </c>
      <c r="BH16" s="25">
        <f aca="true" t="shared" si="9" ref="BH16:BH23">AVERAGE(BF6:BH6)</f>
        <v>50.23333333333333</v>
      </c>
      <c r="BI16" s="10">
        <v>48.2</v>
      </c>
    </row>
    <row r="17" spans="1:61" ht="14.25">
      <c r="A17" s="19" t="s">
        <v>17</v>
      </c>
      <c r="S17" s="24" t="s">
        <v>1</v>
      </c>
      <c r="T17" s="25">
        <f t="shared" si="0"/>
        <v>55.36666666666667</v>
      </c>
      <c r="U17" s="25">
        <f t="shared" si="0"/>
        <v>57.03333333333333</v>
      </c>
      <c r="V17" s="25">
        <f t="shared" si="0"/>
        <v>57.666666666666664</v>
      </c>
      <c r="W17" s="25">
        <f t="shared" si="0"/>
        <v>57.63333333333333</v>
      </c>
      <c r="X17" s="25">
        <f t="shared" si="0"/>
        <v>57.800000000000004</v>
      </c>
      <c r="Y17" s="25">
        <f t="shared" si="0"/>
        <v>57.70000000000001</v>
      </c>
      <c r="Z17" s="25">
        <f t="shared" si="0"/>
        <v>57.63333333333333</v>
      </c>
      <c r="AA17" s="25">
        <f t="shared" si="0"/>
        <v>57.13333333333333</v>
      </c>
      <c r="AB17" s="25">
        <f t="shared" si="0"/>
        <v>56.666666666666664</v>
      </c>
      <c r="AC17" s="25">
        <f t="shared" si="0"/>
        <v>56.666666666666664</v>
      </c>
      <c r="AD17" s="25">
        <f t="shared" si="0"/>
        <v>56.9</v>
      </c>
      <c r="AE17" s="25">
        <f t="shared" si="0"/>
        <v>57.300000000000004</v>
      </c>
      <c r="AF17" s="25">
        <f aca="true" t="shared" si="10" ref="AF17:AF22">AVERAGE(AD7:AF7)</f>
        <v>57.23333333333333</v>
      </c>
      <c r="AG17" s="25">
        <f t="shared" si="1"/>
        <v>57.13333333333333</v>
      </c>
      <c r="AH17" s="25">
        <f t="shared" si="1"/>
        <v>57.333333333333336</v>
      </c>
      <c r="AI17" s="25">
        <f t="shared" si="1"/>
        <v>57.666666666666664</v>
      </c>
      <c r="AJ17" s="25">
        <f t="shared" si="1"/>
        <v>57.699999999999996</v>
      </c>
      <c r="AK17" s="25">
        <f t="shared" si="1"/>
        <v>56.93333333333334</v>
      </c>
      <c r="AL17" s="25">
        <f t="shared" si="1"/>
        <v>55.46666666666667</v>
      </c>
      <c r="AM17" s="25">
        <f t="shared" si="1"/>
        <v>53.833333333333336</v>
      </c>
      <c r="AN17" s="25">
        <f t="shared" si="1"/>
        <v>52.199999999999996</v>
      </c>
      <c r="AO17" s="25">
        <f t="shared" si="1"/>
        <v>51.666666666666664</v>
      </c>
      <c r="AP17" s="25">
        <f t="shared" si="1"/>
        <v>51.13333333333333</v>
      </c>
      <c r="AQ17" s="25">
        <f t="shared" si="1"/>
        <v>52.4</v>
      </c>
      <c r="AR17" s="25">
        <f t="shared" si="1"/>
        <v>54.23333333333333</v>
      </c>
      <c r="AS17" s="25">
        <f t="shared" si="1"/>
        <v>56.1</v>
      </c>
      <c r="AT17" s="25">
        <f t="shared" si="1"/>
        <v>56.26666666666667</v>
      </c>
      <c r="AU17" s="25">
        <f t="shared" si="1"/>
        <v>55.400000000000006</v>
      </c>
      <c r="AV17" s="25">
        <f t="shared" si="1"/>
        <v>54.79999999999999</v>
      </c>
      <c r="AW17" s="25">
        <f t="shared" si="1"/>
        <v>54.9</v>
      </c>
      <c r="AX17" s="25">
        <f t="shared" si="1"/>
        <v>54.23333333333333</v>
      </c>
      <c r="AY17" s="25">
        <f t="shared" si="1"/>
        <v>53.56666666666666</v>
      </c>
      <c r="AZ17" s="25">
        <f t="shared" si="1"/>
        <v>52.833333333333336</v>
      </c>
      <c r="BA17" s="25">
        <f t="shared" si="2"/>
        <v>52.833333333333336</v>
      </c>
      <c r="BB17" s="25">
        <f t="shared" si="3"/>
        <v>53.133333333333326</v>
      </c>
      <c r="BC17" s="25">
        <f t="shared" si="4"/>
        <v>53.76666666666667</v>
      </c>
      <c r="BD17" s="25">
        <f t="shared" si="5"/>
        <v>53.866666666666674</v>
      </c>
      <c r="BE17" s="25">
        <f t="shared" si="6"/>
        <v>54.03333333333334</v>
      </c>
      <c r="BF17" s="25">
        <f t="shared" si="7"/>
        <v>53.13333333333333</v>
      </c>
      <c r="BG17" s="25">
        <f t="shared" si="8"/>
        <v>52.4</v>
      </c>
      <c r="BH17" s="25">
        <f t="shared" si="9"/>
        <v>51.03333333333333</v>
      </c>
      <c r="BI17" s="10">
        <v>50.3</v>
      </c>
    </row>
    <row r="18" spans="1:61" ht="14.25">
      <c r="A18" s="19" t="s">
        <v>18</v>
      </c>
      <c r="S18" s="24" t="s">
        <v>2</v>
      </c>
      <c r="T18" s="25">
        <f t="shared" si="0"/>
        <v>54.36666666666667</v>
      </c>
      <c r="U18" s="25">
        <f t="shared" si="0"/>
        <v>55.6</v>
      </c>
      <c r="V18" s="25">
        <f t="shared" si="0"/>
        <v>56</v>
      </c>
      <c r="W18" s="25">
        <f t="shared" si="0"/>
        <v>55.4</v>
      </c>
      <c r="X18" s="25">
        <f t="shared" si="0"/>
        <v>55.333333333333336</v>
      </c>
      <c r="Y18" s="25">
        <f t="shared" si="0"/>
        <v>55.666666666666664</v>
      </c>
      <c r="Z18" s="25">
        <f t="shared" si="0"/>
        <v>55.86666666666667</v>
      </c>
      <c r="AA18" s="25">
        <f t="shared" si="0"/>
        <v>54.6</v>
      </c>
      <c r="AB18" s="25">
        <f t="shared" si="0"/>
        <v>51.93333333333334</v>
      </c>
      <c r="AC18" s="25">
        <f t="shared" si="0"/>
        <v>49.666666666666664</v>
      </c>
      <c r="AD18" s="25">
        <f t="shared" si="0"/>
        <v>48.833333333333336</v>
      </c>
      <c r="AE18" s="25">
        <f t="shared" si="0"/>
        <v>49.46666666666667</v>
      </c>
      <c r="AF18" s="25">
        <f t="shared" si="10"/>
        <v>49.800000000000004</v>
      </c>
      <c r="AG18" s="25">
        <f t="shared" si="1"/>
        <v>50.93333333333334</v>
      </c>
      <c r="AH18" s="25">
        <f t="shared" si="1"/>
        <v>49.76666666666667</v>
      </c>
      <c r="AI18" s="25">
        <f t="shared" si="1"/>
        <v>48.333333333333336</v>
      </c>
      <c r="AJ18" s="25">
        <f t="shared" si="1"/>
        <v>47.79999999999999</v>
      </c>
      <c r="AK18" s="25">
        <f t="shared" si="1"/>
        <v>49.23333333333333</v>
      </c>
      <c r="AL18" s="25">
        <f t="shared" si="1"/>
        <v>51.36666666666667</v>
      </c>
      <c r="AM18" s="25">
        <f t="shared" si="1"/>
        <v>51.56666666666667</v>
      </c>
      <c r="AN18" s="25">
        <f t="shared" si="1"/>
        <v>51.1</v>
      </c>
      <c r="AO18" s="25">
        <f t="shared" si="1"/>
        <v>50.599999999999994</v>
      </c>
      <c r="AP18" s="25">
        <f t="shared" si="1"/>
        <v>49.666666666666664</v>
      </c>
      <c r="AQ18" s="25">
        <f t="shared" si="1"/>
        <v>49.96666666666667</v>
      </c>
      <c r="AR18" s="25">
        <f t="shared" si="1"/>
        <v>50</v>
      </c>
      <c r="AS18" s="25">
        <f t="shared" si="1"/>
        <v>50.46666666666667</v>
      </c>
      <c r="AT18" s="25">
        <f t="shared" si="1"/>
        <v>50.76666666666667</v>
      </c>
      <c r="AU18" s="25">
        <f t="shared" si="1"/>
        <v>50.76666666666667</v>
      </c>
      <c r="AV18" s="25">
        <f t="shared" si="1"/>
        <v>50.833333333333336</v>
      </c>
      <c r="AW18" s="25">
        <f t="shared" si="1"/>
        <v>50.43333333333334</v>
      </c>
      <c r="AX18" s="25">
        <f t="shared" si="1"/>
        <v>49.5</v>
      </c>
      <c r="AY18" s="25">
        <f t="shared" si="1"/>
        <v>48.5</v>
      </c>
      <c r="AZ18" s="25">
        <f t="shared" si="1"/>
        <v>47.86666666666667</v>
      </c>
      <c r="BA18" s="25">
        <f t="shared" si="2"/>
        <v>47.53333333333333</v>
      </c>
      <c r="BB18" s="25">
        <f t="shared" si="3"/>
        <v>47.13333333333333</v>
      </c>
      <c r="BC18" s="25">
        <f t="shared" si="4"/>
        <v>46.13333333333333</v>
      </c>
      <c r="BD18" s="25">
        <f t="shared" si="5"/>
        <v>46.4</v>
      </c>
      <c r="BE18" s="25">
        <f t="shared" si="6"/>
        <v>47.06666666666666</v>
      </c>
      <c r="BF18" s="25">
        <f t="shared" si="7"/>
        <v>48.86666666666667</v>
      </c>
      <c r="BG18" s="25">
        <f t="shared" si="8"/>
        <v>50</v>
      </c>
      <c r="BH18" s="25">
        <f t="shared" si="9"/>
        <v>51</v>
      </c>
      <c r="BI18" s="10">
        <v>52.3</v>
      </c>
    </row>
    <row r="19" spans="19:61" ht="14.25">
      <c r="S19" s="24" t="s">
        <v>4</v>
      </c>
      <c r="T19" s="25">
        <f t="shared" si="0"/>
        <v>56.9</v>
      </c>
      <c r="U19" s="25">
        <f t="shared" si="0"/>
        <v>57.23333333333333</v>
      </c>
      <c r="V19" s="25">
        <f t="shared" si="0"/>
        <v>56.666666666666664</v>
      </c>
      <c r="W19" s="25">
        <f t="shared" si="0"/>
        <v>55.166666666666664</v>
      </c>
      <c r="X19" s="25">
        <f t="shared" si="0"/>
        <v>53.833333333333336</v>
      </c>
      <c r="Y19" s="25">
        <f t="shared" si="0"/>
        <v>53</v>
      </c>
      <c r="Z19" s="25">
        <f t="shared" si="0"/>
        <v>52.333333333333336</v>
      </c>
      <c r="AA19" s="25">
        <f t="shared" si="0"/>
        <v>52</v>
      </c>
      <c r="AB19" s="25">
        <f t="shared" si="0"/>
        <v>51.166666666666664</v>
      </c>
      <c r="AC19" s="25">
        <f t="shared" si="0"/>
        <v>50.666666666666664</v>
      </c>
      <c r="AD19" s="25">
        <f t="shared" si="0"/>
        <v>50.333333333333336</v>
      </c>
      <c r="AE19" s="25">
        <f t="shared" si="0"/>
        <v>51.333333333333336</v>
      </c>
      <c r="AF19" s="25">
        <f t="shared" si="10"/>
        <v>52.333333333333336</v>
      </c>
      <c r="AG19" s="25">
        <f t="shared" si="1"/>
        <v>53.53333333333333</v>
      </c>
      <c r="AH19" s="25">
        <f t="shared" si="1"/>
        <v>53.56666666666666</v>
      </c>
      <c r="AI19" s="25">
        <f t="shared" si="1"/>
        <v>52.800000000000004</v>
      </c>
      <c r="AJ19" s="25">
        <f t="shared" si="1"/>
        <v>51.53333333333334</v>
      </c>
      <c r="AK19" s="25">
        <f t="shared" si="1"/>
        <v>50.166666666666664</v>
      </c>
      <c r="AL19" s="25">
        <f t="shared" si="1"/>
        <v>49.199999999999996</v>
      </c>
      <c r="AM19" s="25">
        <f t="shared" si="1"/>
        <v>47.6</v>
      </c>
      <c r="AN19" s="25">
        <f t="shared" si="1"/>
        <v>46.43333333333334</v>
      </c>
      <c r="AO19" s="25">
        <f t="shared" si="1"/>
        <v>47</v>
      </c>
      <c r="AP19" s="25">
        <f t="shared" si="1"/>
        <v>48.300000000000004</v>
      </c>
      <c r="AQ19" s="25">
        <f t="shared" si="1"/>
        <v>49.5</v>
      </c>
      <c r="AR19" s="25">
        <f t="shared" si="1"/>
        <v>49.86666666666667</v>
      </c>
      <c r="AS19" s="25">
        <f t="shared" si="1"/>
        <v>50.36666666666667</v>
      </c>
      <c r="AT19" s="25">
        <f t="shared" si="1"/>
        <v>51.03333333333333</v>
      </c>
      <c r="AU19" s="25">
        <f t="shared" si="1"/>
        <v>50.6</v>
      </c>
      <c r="AV19" s="25">
        <f t="shared" si="1"/>
        <v>49.9</v>
      </c>
      <c r="AW19" s="25">
        <f t="shared" si="1"/>
        <v>49.03333333333333</v>
      </c>
      <c r="AX19" s="25">
        <f t="shared" si="1"/>
        <v>48.833333333333336</v>
      </c>
      <c r="AY19" s="25">
        <f t="shared" si="1"/>
        <v>48.833333333333336</v>
      </c>
      <c r="AZ19" s="25">
        <f t="shared" si="1"/>
        <v>49.26666666666667</v>
      </c>
      <c r="BA19" s="25">
        <f t="shared" si="2"/>
        <v>49.76666666666667</v>
      </c>
      <c r="BB19" s="25">
        <f t="shared" si="3"/>
        <v>50.73333333333333</v>
      </c>
      <c r="BC19" s="25">
        <f t="shared" si="4"/>
        <v>51.166666666666664</v>
      </c>
      <c r="BD19" s="25">
        <f t="shared" si="5"/>
        <v>52.166666666666664</v>
      </c>
      <c r="BE19" s="25">
        <f t="shared" si="6"/>
        <v>52.26666666666667</v>
      </c>
      <c r="BF19" s="25">
        <f t="shared" si="7"/>
        <v>52.5</v>
      </c>
      <c r="BG19" s="25">
        <f t="shared" si="8"/>
        <v>51.699999999999996</v>
      </c>
      <c r="BH19" s="25">
        <f t="shared" si="9"/>
        <v>51</v>
      </c>
      <c r="BI19" s="10">
        <v>50.4</v>
      </c>
    </row>
    <row r="20" spans="19:61" ht="14.25">
      <c r="S20" s="24" t="s">
        <v>5</v>
      </c>
      <c r="T20" s="25">
        <f t="shared" si="0"/>
        <v>55.63333333333333</v>
      </c>
      <c r="U20" s="25">
        <f t="shared" si="0"/>
        <v>55.4</v>
      </c>
      <c r="V20" s="25">
        <f t="shared" si="0"/>
        <v>55.93333333333334</v>
      </c>
      <c r="W20" s="25">
        <f t="shared" si="0"/>
        <v>56.46666666666667</v>
      </c>
      <c r="X20" s="25">
        <f t="shared" si="0"/>
        <v>58.666666666666664</v>
      </c>
      <c r="Y20" s="25">
        <f t="shared" si="0"/>
        <v>56.4</v>
      </c>
      <c r="Z20" s="25">
        <f t="shared" si="0"/>
        <v>55.36666666666667</v>
      </c>
      <c r="AA20" s="25">
        <f t="shared" si="0"/>
        <v>57.166666666666664</v>
      </c>
      <c r="AB20" s="25">
        <f t="shared" si="0"/>
        <v>61.1</v>
      </c>
      <c r="AC20" s="25">
        <f t="shared" si="0"/>
        <v>60.93333333333334</v>
      </c>
      <c r="AD20" s="25">
        <f t="shared" si="0"/>
        <v>59.300000000000004</v>
      </c>
      <c r="AE20" s="25">
        <f t="shared" si="0"/>
        <v>58.1</v>
      </c>
      <c r="AF20" s="25">
        <f t="shared" si="10"/>
        <v>55.23333333333333</v>
      </c>
      <c r="AG20" s="25">
        <f t="shared" si="1"/>
        <v>58.833333333333336</v>
      </c>
      <c r="AH20" s="25">
        <f t="shared" si="1"/>
        <v>63.6</v>
      </c>
      <c r="AI20" s="25">
        <f t="shared" si="1"/>
        <v>67.26666666666667</v>
      </c>
      <c r="AJ20" s="25">
        <f t="shared" si="1"/>
        <v>65.5</v>
      </c>
      <c r="AK20" s="25">
        <f t="shared" si="1"/>
        <v>61.06666666666666</v>
      </c>
      <c r="AL20" s="25">
        <f t="shared" si="1"/>
        <v>57.4</v>
      </c>
      <c r="AM20" s="25">
        <f t="shared" si="1"/>
        <v>54.36666666666667</v>
      </c>
      <c r="AN20" s="25">
        <f t="shared" si="1"/>
        <v>52.96666666666666</v>
      </c>
      <c r="AO20" s="25">
        <f t="shared" si="1"/>
        <v>55.5</v>
      </c>
      <c r="AP20" s="25">
        <f t="shared" si="1"/>
        <v>56.666666666666664</v>
      </c>
      <c r="AQ20" s="25">
        <f t="shared" si="1"/>
        <v>59.26666666666667</v>
      </c>
      <c r="AR20" s="25">
        <f t="shared" si="1"/>
        <v>58</v>
      </c>
      <c r="AS20" s="25">
        <f t="shared" si="1"/>
        <v>55.29999999999999</v>
      </c>
      <c r="AT20" s="25">
        <f t="shared" si="1"/>
        <v>51.6</v>
      </c>
      <c r="AU20" s="25">
        <f t="shared" si="1"/>
        <v>52.5</v>
      </c>
      <c r="AV20" s="25">
        <f t="shared" si="1"/>
        <v>53.46666666666666</v>
      </c>
      <c r="AW20" s="25">
        <f t="shared" si="1"/>
        <v>54.26666666666667</v>
      </c>
      <c r="AX20" s="25">
        <f t="shared" si="1"/>
        <v>54.199999999999996</v>
      </c>
      <c r="AY20" s="25">
        <f t="shared" si="1"/>
        <v>53.63333333333333</v>
      </c>
      <c r="AZ20" s="25">
        <f t="shared" si="1"/>
        <v>52.833333333333336</v>
      </c>
      <c r="BA20" s="25">
        <f t="shared" si="2"/>
        <v>52.26666666666667</v>
      </c>
      <c r="BB20" s="25">
        <f t="shared" si="3"/>
        <v>51.4</v>
      </c>
      <c r="BC20" s="25">
        <f t="shared" si="4"/>
        <v>50.73333333333333</v>
      </c>
      <c r="BD20" s="25">
        <f t="shared" si="5"/>
        <v>50.43333333333334</v>
      </c>
      <c r="BE20" s="25">
        <f t="shared" si="6"/>
        <v>50.866666666666674</v>
      </c>
      <c r="BF20" s="25">
        <f t="shared" si="7"/>
        <v>50.5</v>
      </c>
      <c r="BG20" s="25">
        <f t="shared" si="8"/>
        <v>50.36666666666667</v>
      </c>
      <c r="BH20" s="25">
        <f t="shared" si="9"/>
        <v>50.866666666666674</v>
      </c>
      <c r="BI20" s="10">
        <v>52.4</v>
      </c>
    </row>
    <row r="21" spans="1:61" ht="12" customHeight="1">
      <c r="A21" s="34" t="s">
        <v>15</v>
      </c>
      <c r="B21" s="34"/>
      <c r="C21" s="34"/>
      <c r="D21" s="34"/>
      <c r="E21" s="34"/>
      <c r="F21" s="34"/>
      <c r="G21" s="34"/>
      <c r="S21" s="24" t="s">
        <v>6</v>
      </c>
      <c r="T21" s="25">
        <f t="shared" si="0"/>
        <v>56.699999999999996</v>
      </c>
      <c r="U21" s="25">
        <f t="shared" si="0"/>
        <v>57.099999999999994</v>
      </c>
      <c r="V21" s="25">
        <f t="shared" si="0"/>
        <v>58.6</v>
      </c>
      <c r="W21" s="25">
        <f t="shared" si="0"/>
        <v>59.03333333333333</v>
      </c>
      <c r="X21" s="25">
        <f t="shared" si="0"/>
        <v>59.26666666666667</v>
      </c>
      <c r="Y21" s="25">
        <f t="shared" si="0"/>
        <v>57.56666666666666</v>
      </c>
      <c r="Z21" s="25">
        <f t="shared" si="0"/>
        <v>56.06666666666666</v>
      </c>
      <c r="AA21" s="25">
        <f t="shared" si="0"/>
        <v>55.20000000000001</v>
      </c>
      <c r="AB21" s="25">
        <f t="shared" si="0"/>
        <v>55.20000000000001</v>
      </c>
      <c r="AC21" s="25">
        <f t="shared" si="0"/>
        <v>55.800000000000004</v>
      </c>
      <c r="AD21" s="25">
        <f t="shared" si="0"/>
        <v>56.79999999999999</v>
      </c>
      <c r="AE21" s="25">
        <f t="shared" si="0"/>
        <v>57.86666666666667</v>
      </c>
      <c r="AF21" s="25">
        <f t="shared" si="10"/>
        <v>59.166666666666664</v>
      </c>
      <c r="AG21" s="25">
        <f t="shared" si="1"/>
        <v>60.23333333333333</v>
      </c>
      <c r="AH21" s="25">
        <f t="shared" si="1"/>
        <v>61.133333333333326</v>
      </c>
      <c r="AI21" s="25">
        <f t="shared" si="1"/>
        <v>61</v>
      </c>
      <c r="AJ21" s="25">
        <f t="shared" si="1"/>
        <v>58.36666666666667</v>
      </c>
      <c r="AK21" s="25">
        <f t="shared" si="1"/>
        <v>56.4</v>
      </c>
      <c r="AL21" s="25">
        <f t="shared" si="1"/>
        <v>53.23333333333333</v>
      </c>
      <c r="AM21" s="25">
        <f t="shared" si="1"/>
        <v>52.26666666666666</v>
      </c>
      <c r="AN21" s="25">
        <f t="shared" si="1"/>
        <v>51.03333333333333</v>
      </c>
      <c r="AO21" s="25">
        <f t="shared" si="1"/>
        <v>51</v>
      </c>
      <c r="AP21" s="25">
        <f t="shared" si="1"/>
        <v>51.70000000000001</v>
      </c>
      <c r="AQ21" s="25">
        <f t="shared" si="1"/>
        <v>52.46666666666667</v>
      </c>
      <c r="AR21" s="25">
        <f t="shared" si="1"/>
        <v>53.56666666666666</v>
      </c>
      <c r="AS21" s="25">
        <f t="shared" si="1"/>
        <v>53.46666666666667</v>
      </c>
      <c r="AT21" s="25">
        <f t="shared" si="1"/>
        <v>53.300000000000004</v>
      </c>
      <c r="AU21" s="25">
        <f t="shared" si="1"/>
        <v>53.93333333333334</v>
      </c>
      <c r="AV21" s="25">
        <f t="shared" si="1"/>
        <v>54.300000000000004</v>
      </c>
      <c r="AW21" s="25">
        <f t="shared" si="1"/>
        <v>53.06666666666666</v>
      </c>
      <c r="AX21" s="25">
        <f t="shared" si="1"/>
        <v>51</v>
      </c>
      <c r="AY21" s="25">
        <f t="shared" si="1"/>
        <v>49.699999999999996</v>
      </c>
      <c r="AZ21" s="25">
        <f t="shared" si="1"/>
        <v>50.300000000000004</v>
      </c>
      <c r="BA21" s="25">
        <f t="shared" si="2"/>
        <v>50.93333333333334</v>
      </c>
      <c r="BB21" s="25">
        <f t="shared" si="3"/>
        <v>51.03333333333333</v>
      </c>
      <c r="BC21" s="25">
        <f t="shared" si="4"/>
        <v>50.6</v>
      </c>
      <c r="BD21" s="25">
        <f t="shared" si="5"/>
        <v>51.06666666666666</v>
      </c>
      <c r="BE21" s="25">
        <f t="shared" si="6"/>
        <v>52.5</v>
      </c>
      <c r="BF21" s="25">
        <f t="shared" si="7"/>
        <v>52.866666666666674</v>
      </c>
      <c r="BG21" s="25">
        <f t="shared" si="8"/>
        <v>52.06666666666666</v>
      </c>
      <c r="BH21" s="25">
        <f t="shared" si="9"/>
        <v>50.333333333333336</v>
      </c>
      <c r="BI21" s="10">
        <v>51.9</v>
      </c>
    </row>
    <row r="22" spans="1:61" ht="14.25">
      <c r="A22" s="35" t="s">
        <v>9</v>
      </c>
      <c r="B22" s="35"/>
      <c r="C22" s="35"/>
      <c r="D22" s="35"/>
      <c r="E22" s="35"/>
      <c r="F22" s="35"/>
      <c r="G22" s="35"/>
      <c r="S22" s="24" t="s">
        <v>11</v>
      </c>
      <c r="T22" s="25">
        <f t="shared" si="0"/>
        <v>51.73333333333334</v>
      </c>
      <c r="U22" s="25">
        <f t="shared" si="0"/>
        <v>52.73333333333333</v>
      </c>
      <c r="V22" s="25">
        <f t="shared" si="0"/>
        <v>54.4</v>
      </c>
      <c r="W22" s="25">
        <f t="shared" si="0"/>
        <v>56.13333333333333</v>
      </c>
      <c r="X22" s="25">
        <f t="shared" si="0"/>
        <v>56.666666666666664</v>
      </c>
      <c r="Y22" s="25">
        <f t="shared" si="0"/>
        <v>56.333333333333336</v>
      </c>
      <c r="Z22" s="25">
        <f t="shared" si="0"/>
        <v>56.03333333333334</v>
      </c>
      <c r="AA22" s="25">
        <f t="shared" si="0"/>
        <v>55.800000000000004</v>
      </c>
      <c r="AB22" s="25">
        <f t="shared" si="0"/>
        <v>55.20000000000001</v>
      </c>
      <c r="AC22" s="25">
        <f t="shared" si="0"/>
        <v>54.5</v>
      </c>
      <c r="AD22" s="25">
        <f t="shared" si="0"/>
        <v>54.56666666666666</v>
      </c>
      <c r="AE22" s="25">
        <f t="shared" si="0"/>
        <v>55.666666666666664</v>
      </c>
      <c r="AF22" s="25">
        <f t="shared" si="10"/>
        <v>56.56666666666666</v>
      </c>
      <c r="AG22" s="25">
        <f t="shared" si="1"/>
        <v>57.800000000000004</v>
      </c>
      <c r="AH22" s="25">
        <f t="shared" si="1"/>
        <v>57.96666666666667</v>
      </c>
      <c r="AI22" s="25">
        <f t="shared" si="1"/>
        <v>58.1</v>
      </c>
      <c r="AJ22" s="25">
        <f t="shared" si="1"/>
        <v>56.63333333333333</v>
      </c>
      <c r="AK22" s="25">
        <f t="shared" si="1"/>
        <v>55.20000000000001</v>
      </c>
      <c r="AL22" s="25">
        <f t="shared" si="1"/>
        <v>52.76666666666667</v>
      </c>
      <c r="AM22" s="25">
        <f t="shared" si="1"/>
        <v>50.9</v>
      </c>
      <c r="AN22" s="25">
        <f t="shared" si="1"/>
        <v>49.300000000000004</v>
      </c>
      <c r="AO22" s="25">
        <f t="shared" si="1"/>
        <v>48.26666666666667</v>
      </c>
      <c r="AP22" s="25">
        <f t="shared" si="1"/>
        <v>47.4</v>
      </c>
      <c r="AQ22" s="25">
        <f t="shared" si="1"/>
        <v>46.86666666666667</v>
      </c>
      <c r="AR22" s="25">
        <f t="shared" si="1"/>
        <v>47.36666666666667</v>
      </c>
      <c r="AS22" s="25">
        <f t="shared" si="1"/>
        <v>48.23333333333333</v>
      </c>
      <c r="AT22" s="25">
        <f t="shared" si="1"/>
        <v>48.5</v>
      </c>
      <c r="AU22" s="25">
        <f t="shared" si="1"/>
        <v>47.53333333333333</v>
      </c>
      <c r="AV22" s="25">
        <f t="shared" si="1"/>
        <v>46.23333333333333</v>
      </c>
      <c r="AW22" s="25">
        <f t="shared" si="1"/>
        <v>45.36666666666667</v>
      </c>
      <c r="AX22" s="25">
        <f t="shared" si="1"/>
        <v>44.73333333333333</v>
      </c>
      <c r="AY22" s="25">
        <f t="shared" si="1"/>
        <v>44.73333333333333</v>
      </c>
      <c r="AZ22" s="25">
        <f t="shared" si="1"/>
        <v>45.06666666666666</v>
      </c>
      <c r="BA22" s="25">
        <f t="shared" si="2"/>
        <v>45.53333333333333</v>
      </c>
      <c r="BB22" s="25">
        <f t="shared" si="3"/>
        <v>45.9</v>
      </c>
      <c r="BC22" s="25">
        <f t="shared" si="4"/>
        <v>45.9</v>
      </c>
      <c r="BD22" s="25">
        <f t="shared" si="5"/>
        <v>46.73333333333334</v>
      </c>
      <c r="BE22" s="25">
        <f t="shared" si="6"/>
        <v>47.300000000000004</v>
      </c>
      <c r="BF22" s="25">
        <f t="shared" si="7"/>
        <v>47.53333333333333</v>
      </c>
      <c r="BG22" s="25">
        <f t="shared" si="8"/>
        <v>47.133333333333326</v>
      </c>
      <c r="BH22" s="25">
        <f t="shared" si="9"/>
        <v>47.26666666666667</v>
      </c>
      <c r="BI22" s="10">
        <v>48.8</v>
      </c>
    </row>
    <row r="23" spans="1:61" ht="14.25">
      <c r="A23" s="35" t="s">
        <v>3</v>
      </c>
      <c r="B23" s="35"/>
      <c r="C23" s="35"/>
      <c r="D23" s="35"/>
      <c r="E23" s="35"/>
      <c r="F23" s="35"/>
      <c r="G23" s="35"/>
      <c r="S23" s="29" t="s">
        <v>13</v>
      </c>
      <c r="T23" s="25">
        <f aca="true" t="shared" si="11" ref="T23:AE23">AVERAGE(R13:T13)</f>
        <v>50.26666666666667</v>
      </c>
      <c r="U23" s="25">
        <f t="shared" si="11"/>
        <v>50.333333333333336</v>
      </c>
      <c r="V23" s="25">
        <f t="shared" si="11"/>
        <v>50.4</v>
      </c>
      <c r="W23" s="25">
        <f t="shared" si="11"/>
        <v>50.833333333333336</v>
      </c>
      <c r="X23" s="25">
        <f t="shared" si="11"/>
        <v>51</v>
      </c>
      <c r="Y23" s="25">
        <f t="shared" si="11"/>
        <v>51.13333333333333</v>
      </c>
      <c r="Z23" s="25">
        <f t="shared" si="11"/>
        <v>50.366666666666674</v>
      </c>
      <c r="AA23" s="25">
        <f t="shared" si="11"/>
        <v>50.1</v>
      </c>
      <c r="AB23" s="25">
        <f t="shared" si="11"/>
        <v>50.29999999999999</v>
      </c>
      <c r="AC23" s="25">
        <f t="shared" si="11"/>
        <v>50.96666666666666</v>
      </c>
      <c r="AD23" s="25">
        <f t="shared" si="11"/>
        <v>51.36666666666667</v>
      </c>
      <c r="AE23" s="25">
        <f t="shared" si="11"/>
        <v>52.13333333333333</v>
      </c>
      <c r="AF23" s="25">
        <f>AVERAGE(AD13:AF13)</f>
        <v>52.699999999999996</v>
      </c>
      <c r="AG23" s="25">
        <f aca="true" t="shared" si="12" ref="AG23:AZ23">AVERAGE(AE13:AG13)</f>
        <v>54.06666666666666</v>
      </c>
      <c r="AH23" s="25">
        <f t="shared" si="12"/>
        <v>54.76666666666667</v>
      </c>
      <c r="AI23" s="25">
        <f t="shared" si="12"/>
        <v>55.53333333333334</v>
      </c>
      <c r="AJ23" s="25">
        <f t="shared" si="12"/>
        <v>54.03333333333334</v>
      </c>
      <c r="AK23" s="25">
        <f t="shared" si="12"/>
        <v>52.36666666666667</v>
      </c>
      <c r="AL23" s="25">
        <f t="shared" si="12"/>
        <v>50.366666666666674</v>
      </c>
      <c r="AM23" s="25">
        <f t="shared" si="12"/>
        <v>50.1</v>
      </c>
      <c r="AN23" s="25">
        <f t="shared" si="12"/>
        <v>49.9</v>
      </c>
      <c r="AO23" s="25">
        <f t="shared" si="12"/>
        <v>50.1</v>
      </c>
      <c r="AP23" s="25">
        <f t="shared" si="12"/>
        <v>51</v>
      </c>
      <c r="AQ23" s="25">
        <f t="shared" si="12"/>
        <v>51.53333333333333</v>
      </c>
      <c r="AR23" s="25">
        <f t="shared" si="12"/>
        <v>51.666666666666664</v>
      </c>
      <c r="AS23" s="25">
        <f t="shared" si="12"/>
        <v>51.03333333333334</v>
      </c>
      <c r="AT23" s="25">
        <f t="shared" si="12"/>
        <v>50.76666666666667</v>
      </c>
      <c r="AU23" s="25">
        <f t="shared" si="12"/>
        <v>51.46666666666667</v>
      </c>
      <c r="AV23" s="25">
        <f t="shared" si="12"/>
        <v>52.29999999999999</v>
      </c>
      <c r="AW23" s="25">
        <f t="shared" si="12"/>
        <v>52.36666666666667</v>
      </c>
      <c r="AX23" s="25">
        <f t="shared" si="12"/>
        <v>52.06666666666666</v>
      </c>
      <c r="AY23" s="25">
        <f t="shared" si="12"/>
        <v>51.333333333333336</v>
      </c>
      <c r="AZ23" s="25">
        <f t="shared" si="12"/>
        <v>51.800000000000004</v>
      </c>
      <c r="BA23" s="25">
        <f t="shared" si="2"/>
        <v>52.1</v>
      </c>
      <c r="BB23" s="25">
        <f t="shared" si="3"/>
        <v>52.5</v>
      </c>
      <c r="BC23" s="25">
        <f t="shared" si="4"/>
        <v>51.699999999999996</v>
      </c>
      <c r="BD23" s="25">
        <f>AVERAGE(BB13:BD13)</f>
        <v>51.4</v>
      </c>
      <c r="BE23" s="25">
        <f t="shared" si="6"/>
        <v>51.333333333333336</v>
      </c>
      <c r="BF23" s="25">
        <f t="shared" si="7"/>
        <v>51.6</v>
      </c>
      <c r="BG23" s="25">
        <f t="shared" si="8"/>
        <v>51.13333333333333</v>
      </c>
      <c r="BH23" s="25">
        <f t="shared" si="9"/>
        <v>50.6</v>
      </c>
      <c r="BI23" s="17">
        <v>51.7</v>
      </c>
    </row>
    <row r="24" spans="1:32" ht="12.75">
      <c r="A24" s="35" t="s">
        <v>22</v>
      </c>
      <c r="B24" s="35"/>
      <c r="C24" s="35"/>
      <c r="D24" s="35"/>
      <c r="E24" s="35"/>
      <c r="F24" s="35"/>
      <c r="G24" s="35"/>
      <c r="AF24" s="36"/>
    </row>
    <row r="25" spans="1:100" ht="15">
      <c r="A25" s="35" t="s">
        <v>21</v>
      </c>
      <c r="B25" s="35"/>
      <c r="C25" s="35"/>
      <c r="D25" s="35"/>
      <c r="E25" s="35"/>
      <c r="F25" s="35"/>
      <c r="G25" s="35"/>
      <c r="AE25" s="33" t="s">
        <v>24</v>
      </c>
      <c r="AF25" s="37">
        <v>2009</v>
      </c>
      <c r="AG25" s="37">
        <v>2010</v>
      </c>
      <c r="AH25" s="37">
        <v>2011</v>
      </c>
      <c r="AI25" s="37">
        <v>2012</v>
      </c>
      <c r="AX25" s="20"/>
      <c r="AY25" s="21">
        <v>39934</v>
      </c>
      <c r="AZ25" s="21">
        <v>39965</v>
      </c>
      <c r="BA25" s="21">
        <v>39995</v>
      </c>
      <c r="BB25" s="21">
        <v>40026</v>
      </c>
      <c r="BC25" s="21">
        <v>40057</v>
      </c>
      <c r="BD25" s="21">
        <v>40087</v>
      </c>
      <c r="BE25" s="21">
        <v>40118</v>
      </c>
      <c r="BF25" s="21">
        <v>40148</v>
      </c>
      <c r="BG25" s="21">
        <v>40179</v>
      </c>
      <c r="BH25" s="21">
        <v>40210</v>
      </c>
      <c r="BI25" s="21">
        <v>40238</v>
      </c>
      <c r="BJ25" s="21">
        <v>40269</v>
      </c>
      <c r="BK25" s="21">
        <v>40299</v>
      </c>
      <c r="BL25" s="21">
        <v>40330</v>
      </c>
      <c r="BM25" s="21">
        <v>40360</v>
      </c>
      <c r="BN25" s="21">
        <v>40391</v>
      </c>
      <c r="BO25" s="21">
        <v>40422</v>
      </c>
      <c r="BP25" s="21">
        <v>40452</v>
      </c>
      <c r="BQ25" s="21">
        <v>40483</v>
      </c>
      <c r="BR25" s="21">
        <v>40513</v>
      </c>
      <c r="BS25" s="22">
        <v>40544</v>
      </c>
      <c r="BT25" s="22">
        <v>40575</v>
      </c>
      <c r="BU25" s="22">
        <v>40603</v>
      </c>
      <c r="BV25" s="22">
        <v>40634</v>
      </c>
      <c r="BW25" s="23">
        <v>40674</v>
      </c>
      <c r="BX25" s="23">
        <v>40705</v>
      </c>
      <c r="BY25" s="22">
        <v>40725</v>
      </c>
      <c r="BZ25" s="23">
        <v>40766</v>
      </c>
      <c r="CA25" s="22">
        <v>40787</v>
      </c>
      <c r="CB25" s="22">
        <v>40817</v>
      </c>
      <c r="CC25" s="22">
        <v>40848</v>
      </c>
      <c r="CD25" s="22">
        <v>40878</v>
      </c>
      <c r="CE25" s="22">
        <v>40920</v>
      </c>
      <c r="CF25" s="22">
        <v>40951</v>
      </c>
      <c r="CG25" s="22">
        <v>40980</v>
      </c>
      <c r="CH25" s="22">
        <v>41011</v>
      </c>
      <c r="CI25" s="22">
        <v>41041</v>
      </c>
      <c r="CJ25" s="22">
        <v>41072</v>
      </c>
      <c r="CK25" s="22">
        <v>41102</v>
      </c>
      <c r="CL25" s="22">
        <v>41133</v>
      </c>
      <c r="CM25" s="22">
        <v>41164</v>
      </c>
      <c r="CN25" s="22">
        <v>41194</v>
      </c>
      <c r="CO25" s="22">
        <v>41225</v>
      </c>
      <c r="CP25" s="22">
        <v>41255</v>
      </c>
      <c r="CQ25" s="22">
        <v>41275</v>
      </c>
      <c r="CR25" s="22">
        <v>41306</v>
      </c>
      <c r="CS25" s="22">
        <v>41334</v>
      </c>
      <c r="CT25" s="22">
        <v>41365</v>
      </c>
      <c r="CU25" s="22">
        <v>41395</v>
      </c>
      <c r="CV25" s="15">
        <v>41426</v>
      </c>
    </row>
    <row r="26" spans="1:100" ht="14.25">
      <c r="A26" s="35" t="s">
        <v>7</v>
      </c>
      <c r="B26" s="35"/>
      <c r="C26" s="35"/>
      <c r="D26" s="35"/>
      <c r="E26" s="35"/>
      <c r="F26" s="35"/>
      <c r="G26" s="35"/>
      <c r="AE26" s="24" t="s">
        <v>0</v>
      </c>
      <c r="AF26" s="25">
        <f>AVERAGE(H6:S6)</f>
        <v>51.300000000000004</v>
      </c>
      <c r="AG26" s="25">
        <f>AVERAGE(T6:AE6)</f>
        <v>53.84166666666667</v>
      </c>
      <c r="AH26" s="25">
        <f>AVERAGE(AF6:AQ6)</f>
        <v>51.53333333333333</v>
      </c>
      <c r="AI26" s="25">
        <f>AVERAGE(AR6:BC6)</f>
        <v>49.333333333333336</v>
      </c>
      <c r="AX26" s="24" t="s">
        <v>0</v>
      </c>
      <c r="AY26" s="25">
        <v>51</v>
      </c>
      <c r="AZ26" s="25">
        <v>52</v>
      </c>
      <c r="BA26" s="25">
        <v>53.3</v>
      </c>
      <c r="BB26" s="25">
        <v>55.1</v>
      </c>
      <c r="BC26" s="25">
        <v>55</v>
      </c>
      <c r="BD26" s="25">
        <v>55.4</v>
      </c>
      <c r="BE26" s="25">
        <v>55.7</v>
      </c>
      <c r="BF26" s="25">
        <v>56.1</v>
      </c>
      <c r="BG26" s="25">
        <v>56.5</v>
      </c>
      <c r="BH26" s="25">
        <v>56</v>
      </c>
      <c r="BI26" s="25">
        <v>55.5</v>
      </c>
      <c r="BJ26" s="25">
        <v>54.9</v>
      </c>
      <c r="BK26" s="25">
        <v>53</v>
      </c>
      <c r="BL26" s="25">
        <v>51</v>
      </c>
      <c r="BM26" s="25">
        <v>49.8</v>
      </c>
      <c r="BN26" s="25">
        <v>52</v>
      </c>
      <c r="BO26" s="25">
        <v>53</v>
      </c>
      <c r="BP26" s="25">
        <v>55</v>
      </c>
      <c r="BQ26" s="25">
        <v>55</v>
      </c>
      <c r="BR26" s="25">
        <v>54.4</v>
      </c>
      <c r="BS26" s="25">
        <v>54.5</v>
      </c>
      <c r="BT26" s="25">
        <v>51.7</v>
      </c>
      <c r="BU26" s="25">
        <v>51.8</v>
      </c>
      <c r="BV26" s="25">
        <v>52.9</v>
      </c>
      <c r="BW26" s="25">
        <v>53.9</v>
      </c>
      <c r="BX26" s="25">
        <v>52.1</v>
      </c>
      <c r="BY26" s="25">
        <v>50.7</v>
      </c>
      <c r="BZ26" s="25">
        <v>49.9</v>
      </c>
      <c r="CA26" s="25">
        <v>51.2</v>
      </c>
      <c r="CB26" s="25">
        <v>50.4</v>
      </c>
      <c r="CC26" s="25">
        <v>49</v>
      </c>
      <c r="CD26" s="25">
        <v>50.3</v>
      </c>
      <c r="CE26" s="26">
        <v>50.5</v>
      </c>
      <c r="CF26" s="26">
        <v>51</v>
      </c>
      <c r="CG26" s="26">
        <v>48.1</v>
      </c>
      <c r="CH26" s="26">
        <v>49.3</v>
      </c>
      <c r="CI26" s="26">
        <v>48.7</v>
      </c>
      <c r="CJ26" s="25">
        <v>48.2</v>
      </c>
      <c r="CK26" s="25">
        <v>49.3</v>
      </c>
      <c r="CL26" s="25">
        <v>47.6</v>
      </c>
      <c r="CM26" s="25">
        <v>47.9</v>
      </c>
      <c r="CN26" s="25">
        <v>50.2</v>
      </c>
      <c r="CO26" s="25">
        <v>50.6</v>
      </c>
      <c r="CP26" s="25">
        <v>50.6</v>
      </c>
      <c r="CQ26" s="25">
        <v>50.4</v>
      </c>
      <c r="CR26" s="25">
        <v>50.1</v>
      </c>
      <c r="CS26" s="25">
        <v>50.9</v>
      </c>
      <c r="CT26" s="25">
        <v>50.6</v>
      </c>
      <c r="CU26" s="25">
        <v>49.2</v>
      </c>
      <c r="CV26" s="10">
        <v>48.2</v>
      </c>
    </row>
    <row r="27" spans="1:100" ht="14.25">
      <c r="A27" s="35" t="s">
        <v>8</v>
      </c>
      <c r="B27" s="35"/>
      <c r="C27" s="35"/>
      <c r="D27" s="35"/>
      <c r="E27" s="35"/>
      <c r="F27" s="35"/>
      <c r="G27" s="35"/>
      <c r="AE27" s="24" t="s">
        <v>1</v>
      </c>
      <c r="AF27" s="25">
        <f aca="true" t="shared" si="13" ref="AF27:AF33">AVERAGE(H7:S7)</f>
        <v>53.449999999999996</v>
      </c>
      <c r="AG27" s="25">
        <f aca="true" t="shared" si="14" ref="AG27:AG33">AVERAGE(T7:AE7)</f>
        <v>57.333333333333336</v>
      </c>
      <c r="AH27" s="25">
        <f aca="true" t="shared" si="15" ref="AH27:AH33">AVERAGE(AF7:AQ7)</f>
        <v>54.716666666666676</v>
      </c>
      <c r="AI27" s="25">
        <f aca="true" t="shared" si="16" ref="AI27:AI33">AVERAGE(AR7:BC7)</f>
        <v>54.44166666666667</v>
      </c>
      <c r="AX27" s="24" t="s">
        <v>1</v>
      </c>
      <c r="AY27" s="25">
        <v>55.1</v>
      </c>
      <c r="AZ27" s="25">
        <v>55</v>
      </c>
      <c r="BA27" s="25">
        <v>60</v>
      </c>
      <c r="BB27" s="25">
        <v>56.2</v>
      </c>
      <c r="BC27" s="25">
        <v>55</v>
      </c>
      <c r="BD27" s="25">
        <v>54.5</v>
      </c>
      <c r="BE27" s="25">
        <v>53</v>
      </c>
      <c r="BF27" s="25">
        <v>55.6</v>
      </c>
      <c r="BG27" s="25">
        <v>57.5</v>
      </c>
      <c r="BH27" s="25">
        <v>58</v>
      </c>
      <c r="BI27" s="25">
        <v>57.5</v>
      </c>
      <c r="BJ27" s="25">
        <v>57.4</v>
      </c>
      <c r="BK27" s="25">
        <v>58.5</v>
      </c>
      <c r="BL27" s="25">
        <v>57.2</v>
      </c>
      <c r="BM27" s="25">
        <v>57.2</v>
      </c>
      <c r="BN27" s="25">
        <v>57</v>
      </c>
      <c r="BO27" s="25">
        <v>55.8</v>
      </c>
      <c r="BP27" s="25">
        <v>57.2</v>
      </c>
      <c r="BQ27" s="25">
        <v>57.7</v>
      </c>
      <c r="BR27" s="25">
        <v>57</v>
      </c>
      <c r="BS27" s="25">
        <v>57</v>
      </c>
      <c r="BT27" s="25">
        <v>57.4</v>
      </c>
      <c r="BU27" s="25">
        <v>57.6</v>
      </c>
      <c r="BV27" s="25">
        <v>58</v>
      </c>
      <c r="BW27" s="25">
        <v>57.5</v>
      </c>
      <c r="BX27" s="25">
        <v>55.3</v>
      </c>
      <c r="BY27" s="25">
        <v>53.6</v>
      </c>
      <c r="BZ27" s="25">
        <v>52.6</v>
      </c>
      <c r="CA27" s="25">
        <v>50.4</v>
      </c>
      <c r="CB27" s="25">
        <v>52</v>
      </c>
      <c r="CC27" s="25">
        <v>51</v>
      </c>
      <c r="CD27" s="25">
        <v>54.2</v>
      </c>
      <c r="CE27" s="25">
        <v>57.5</v>
      </c>
      <c r="CF27" s="25">
        <v>56.6</v>
      </c>
      <c r="CG27" s="25">
        <v>54.7</v>
      </c>
      <c r="CH27" s="25">
        <v>54.9</v>
      </c>
      <c r="CI27" s="25">
        <v>54.8</v>
      </c>
      <c r="CJ27" s="25">
        <v>55</v>
      </c>
      <c r="CK27" s="25">
        <v>52.9</v>
      </c>
      <c r="CL27" s="25">
        <v>52.8</v>
      </c>
      <c r="CM27" s="25">
        <v>52.8</v>
      </c>
      <c r="CN27" s="25">
        <v>52.9</v>
      </c>
      <c r="CO27" s="25">
        <v>53.7</v>
      </c>
      <c r="CP27" s="25">
        <v>54.7</v>
      </c>
      <c r="CQ27" s="25">
        <v>53.2</v>
      </c>
      <c r="CR27" s="25">
        <v>54.2</v>
      </c>
      <c r="CS27" s="25">
        <v>52</v>
      </c>
      <c r="CT27" s="25">
        <v>51</v>
      </c>
      <c r="CU27" s="25">
        <v>50.1</v>
      </c>
      <c r="CV27" s="10">
        <v>50.3</v>
      </c>
    </row>
    <row r="28" spans="1:100" ht="14.25">
      <c r="A28" s="35" t="s">
        <v>12</v>
      </c>
      <c r="B28" s="35"/>
      <c r="C28" s="35"/>
      <c r="D28" s="35"/>
      <c r="E28" s="35"/>
      <c r="F28" s="35"/>
      <c r="G28" s="35"/>
      <c r="AE28" s="24" t="s">
        <v>2</v>
      </c>
      <c r="AF28" s="25">
        <f t="shared" si="13"/>
        <v>45.21666666666667</v>
      </c>
      <c r="AG28" s="25">
        <f t="shared" si="14"/>
        <v>53.26666666666666</v>
      </c>
      <c r="AH28" s="25">
        <f t="shared" si="15"/>
        <v>50.01666666666667</v>
      </c>
      <c r="AI28" s="25">
        <f t="shared" si="16"/>
        <v>48.79999999999999</v>
      </c>
      <c r="AX28" s="24" t="s">
        <v>2</v>
      </c>
      <c r="AY28" s="25">
        <v>45</v>
      </c>
      <c r="AZ28" s="25">
        <v>48.2</v>
      </c>
      <c r="BA28" s="25">
        <v>50.4</v>
      </c>
      <c r="BB28" s="25">
        <v>53.6</v>
      </c>
      <c r="BC28" s="25">
        <v>54.5</v>
      </c>
      <c r="BD28" s="25">
        <v>54.3</v>
      </c>
      <c r="BE28" s="25">
        <v>52.3</v>
      </c>
      <c r="BF28" s="25">
        <v>53.8</v>
      </c>
      <c r="BG28" s="25">
        <v>57</v>
      </c>
      <c r="BH28" s="25">
        <v>56</v>
      </c>
      <c r="BI28" s="25">
        <v>55</v>
      </c>
      <c r="BJ28" s="25">
        <v>55.2</v>
      </c>
      <c r="BK28" s="25">
        <v>55.8</v>
      </c>
      <c r="BL28" s="25">
        <v>56</v>
      </c>
      <c r="BM28" s="25">
        <v>55.8</v>
      </c>
      <c r="BN28" s="25">
        <v>52</v>
      </c>
      <c r="BO28" s="25">
        <v>48</v>
      </c>
      <c r="BP28" s="25">
        <v>49</v>
      </c>
      <c r="BQ28" s="25">
        <v>49.5</v>
      </c>
      <c r="BR28" s="25">
        <v>49.9</v>
      </c>
      <c r="BS28" s="25">
        <v>50</v>
      </c>
      <c r="BT28" s="25">
        <v>52.9</v>
      </c>
      <c r="BU28" s="25">
        <v>46.4</v>
      </c>
      <c r="BV28" s="26">
        <v>45.7</v>
      </c>
      <c r="BW28" s="25">
        <v>51.3</v>
      </c>
      <c r="BX28" s="25">
        <v>50.7</v>
      </c>
      <c r="BY28" s="25">
        <v>52.1</v>
      </c>
      <c r="BZ28" s="25">
        <v>51.9</v>
      </c>
      <c r="CA28" s="25">
        <v>49.3</v>
      </c>
      <c r="CB28" s="25">
        <v>50.6</v>
      </c>
      <c r="CC28" s="25">
        <v>49.1</v>
      </c>
      <c r="CD28" s="25">
        <v>50.2</v>
      </c>
      <c r="CE28" s="25">
        <v>50.7</v>
      </c>
      <c r="CF28" s="25">
        <v>50.5</v>
      </c>
      <c r="CG28" s="25">
        <v>51.1</v>
      </c>
      <c r="CH28" s="26">
        <v>50.7</v>
      </c>
      <c r="CI28" s="25">
        <v>50.7</v>
      </c>
      <c r="CJ28" s="25">
        <v>49.9</v>
      </c>
      <c r="CK28" s="25">
        <v>47.9</v>
      </c>
      <c r="CL28" s="25">
        <v>47.7</v>
      </c>
      <c r="CM28" s="25">
        <v>48</v>
      </c>
      <c r="CN28" s="25">
        <v>46.9</v>
      </c>
      <c r="CO28" s="25">
        <v>46.5</v>
      </c>
      <c r="CP28" s="25">
        <v>45</v>
      </c>
      <c r="CQ28" s="25">
        <v>47.7</v>
      </c>
      <c r="CR28" s="25">
        <v>48.5</v>
      </c>
      <c r="CS28" s="25">
        <v>50.4</v>
      </c>
      <c r="CT28" s="25">
        <v>51.1</v>
      </c>
      <c r="CU28" s="25">
        <v>51.5</v>
      </c>
      <c r="CV28" s="10">
        <v>52.3</v>
      </c>
    </row>
    <row r="29" spans="1:100" ht="14.25">
      <c r="A29" s="35" t="s">
        <v>20</v>
      </c>
      <c r="B29" s="35"/>
      <c r="C29" s="35"/>
      <c r="D29" s="35"/>
      <c r="E29" s="35"/>
      <c r="F29" s="35"/>
      <c r="G29" s="35"/>
      <c r="AE29" s="24" t="s">
        <v>4</v>
      </c>
      <c r="AF29" s="25">
        <f t="shared" si="13"/>
        <v>48.71666666666667</v>
      </c>
      <c r="AG29" s="25">
        <f t="shared" si="14"/>
        <v>53.041666666666664</v>
      </c>
      <c r="AH29" s="25">
        <f t="shared" si="15"/>
        <v>49.916666666666664</v>
      </c>
      <c r="AI29" s="25">
        <f t="shared" si="16"/>
        <v>50.125</v>
      </c>
      <c r="AX29" s="24" t="s">
        <v>4</v>
      </c>
      <c r="AY29" s="25">
        <v>48.9</v>
      </c>
      <c r="AZ29" s="25">
        <v>48</v>
      </c>
      <c r="BA29" s="25">
        <v>48.5</v>
      </c>
      <c r="BB29" s="25">
        <v>51.5</v>
      </c>
      <c r="BC29" s="25">
        <v>53</v>
      </c>
      <c r="BD29" s="25">
        <v>53.5</v>
      </c>
      <c r="BE29" s="25">
        <v>56</v>
      </c>
      <c r="BF29" s="25">
        <v>56.7</v>
      </c>
      <c r="BG29" s="25">
        <v>58</v>
      </c>
      <c r="BH29" s="25">
        <v>57</v>
      </c>
      <c r="BI29" s="25">
        <v>55</v>
      </c>
      <c r="BJ29" s="25">
        <v>53.5</v>
      </c>
      <c r="BK29" s="25">
        <v>53</v>
      </c>
      <c r="BL29" s="25">
        <v>52.5</v>
      </c>
      <c r="BM29" s="25">
        <v>51.5</v>
      </c>
      <c r="BN29" s="25">
        <v>52</v>
      </c>
      <c r="BO29" s="25">
        <v>50</v>
      </c>
      <c r="BP29" s="25">
        <v>50</v>
      </c>
      <c r="BQ29" s="25">
        <v>51</v>
      </c>
      <c r="BR29" s="25">
        <v>53</v>
      </c>
      <c r="BS29" s="25">
        <v>53</v>
      </c>
      <c r="BT29" s="25">
        <v>54.6</v>
      </c>
      <c r="BU29" s="25">
        <v>53.1</v>
      </c>
      <c r="BV29" s="25">
        <v>50.7</v>
      </c>
      <c r="BW29" s="25">
        <v>50.8</v>
      </c>
      <c r="BX29" s="25">
        <v>49</v>
      </c>
      <c r="BY29" s="25">
        <v>47.8</v>
      </c>
      <c r="BZ29" s="25">
        <v>46</v>
      </c>
      <c r="CA29" s="25">
        <v>45.5</v>
      </c>
      <c r="CB29" s="25">
        <v>49.5</v>
      </c>
      <c r="CC29" s="25">
        <v>49.9</v>
      </c>
      <c r="CD29" s="25">
        <v>49.1</v>
      </c>
      <c r="CE29" s="25">
        <v>50.6</v>
      </c>
      <c r="CF29" s="25">
        <v>51.4</v>
      </c>
      <c r="CG29" s="25">
        <v>51.1</v>
      </c>
      <c r="CH29" s="25">
        <v>49.3</v>
      </c>
      <c r="CI29" s="25">
        <v>49.3</v>
      </c>
      <c r="CJ29" s="25">
        <v>48.5</v>
      </c>
      <c r="CK29" s="25">
        <v>48.7</v>
      </c>
      <c r="CL29" s="25">
        <v>49.3</v>
      </c>
      <c r="CM29" s="25">
        <v>49.8</v>
      </c>
      <c r="CN29" s="25">
        <v>50.2</v>
      </c>
      <c r="CO29" s="25">
        <v>52.2</v>
      </c>
      <c r="CP29" s="25">
        <v>51.1</v>
      </c>
      <c r="CQ29" s="25">
        <v>53.2</v>
      </c>
      <c r="CR29" s="25">
        <v>52.5</v>
      </c>
      <c r="CS29" s="25">
        <v>51.8</v>
      </c>
      <c r="CT29" s="25">
        <v>50.8</v>
      </c>
      <c r="CU29" s="25">
        <v>50.4</v>
      </c>
      <c r="CV29" s="10">
        <v>50.4</v>
      </c>
    </row>
    <row r="30" spans="1:100" ht="14.25">
      <c r="A30" s="35"/>
      <c r="B30" s="35"/>
      <c r="C30" s="35"/>
      <c r="D30" s="35"/>
      <c r="E30" s="35"/>
      <c r="F30" s="35"/>
      <c r="G30" s="35"/>
      <c r="AE30" s="24" t="s">
        <v>5</v>
      </c>
      <c r="AF30" s="25">
        <f t="shared" si="13"/>
        <v>46.25</v>
      </c>
      <c r="AG30" s="25">
        <f t="shared" si="14"/>
        <v>57.883333333333326</v>
      </c>
      <c r="AH30" s="25">
        <f t="shared" si="15"/>
        <v>59.224999999999994</v>
      </c>
      <c r="AI30" s="25">
        <f t="shared" si="16"/>
        <v>52.35833333333333</v>
      </c>
      <c r="AX30" s="24" t="s">
        <v>5</v>
      </c>
      <c r="AY30" s="25">
        <v>42.8</v>
      </c>
      <c r="AZ30" s="25">
        <v>44.8</v>
      </c>
      <c r="BA30" s="25">
        <v>48.9</v>
      </c>
      <c r="BB30" s="25">
        <v>52.9</v>
      </c>
      <c r="BC30" s="25">
        <v>52.6</v>
      </c>
      <c r="BD30" s="25">
        <v>55.7</v>
      </c>
      <c r="BE30" s="25">
        <v>53.6</v>
      </c>
      <c r="BF30" s="25">
        <v>55.9</v>
      </c>
      <c r="BG30" s="25">
        <v>57.4</v>
      </c>
      <c r="BH30" s="25">
        <v>52.9</v>
      </c>
      <c r="BI30" s="25">
        <v>57.5</v>
      </c>
      <c r="BJ30" s="25">
        <v>59</v>
      </c>
      <c r="BK30" s="25">
        <v>59.5</v>
      </c>
      <c r="BL30" s="25">
        <v>50.7</v>
      </c>
      <c r="BM30" s="25">
        <v>55.9</v>
      </c>
      <c r="BN30" s="25">
        <v>64.9</v>
      </c>
      <c r="BO30" s="25">
        <v>62.5</v>
      </c>
      <c r="BP30" s="25">
        <v>55.4</v>
      </c>
      <c r="BQ30" s="25">
        <v>60</v>
      </c>
      <c r="BR30" s="25">
        <v>58.9</v>
      </c>
      <c r="BS30" s="25">
        <v>46.8</v>
      </c>
      <c r="BT30" s="25">
        <v>70.8</v>
      </c>
      <c r="BU30" s="25">
        <v>73.2</v>
      </c>
      <c r="BV30" s="25">
        <v>57.8</v>
      </c>
      <c r="BW30" s="25">
        <v>65.5</v>
      </c>
      <c r="BX30" s="25">
        <v>59.9</v>
      </c>
      <c r="BY30" s="25">
        <v>46.8</v>
      </c>
      <c r="BZ30" s="25">
        <v>56.4</v>
      </c>
      <c r="CA30" s="25">
        <v>55.7</v>
      </c>
      <c r="CB30" s="25">
        <v>54.4</v>
      </c>
      <c r="CC30" s="25">
        <v>59.9</v>
      </c>
      <c r="CD30" s="25">
        <v>63.5</v>
      </c>
      <c r="CE30" s="25">
        <v>50.6</v>
      </c>
      <c r="CF30" s="25">
        <v>51.8</v>
      </c>
      <c r="CG30" s="25">
        <v>52.4</v>
      </c>
      <c r="CH30" s="25">
        <v>53.3</v>
      </c>
      <c r="CI30" s="25">
        <v>54.7</v>
      </c>
      <c r="CJ30" s="25">
        <v>54.8</v>
      </c>
      <c r="CK30" s="25">
        <v>53.1</v>
      </c>
      <c r="CL30" s="25">
        <v>53</v>
      </c>
      <c r="CM30" s="25">
        <v>52.4</v>
      </c>
      <c r="CN30" s="25">
        <v>51.4</v>
      </c>
      <c r="CO30" s="25">
        <v>50.4</v>
      </c>
      <c r="CP30" s="25">
        <v>50.4</v>
      </c>
      <c r="CQ30" s="25">
        <v>50.5</v>
      </c>
      <c r="CR30" s="25">
        <v>51.7</v>
      </c>
      <c r="CS30" s="25">
        <v>49.3</v>
      </c>
      <c r="CT30" s="25">
        <v>50.1</v>
      </c>
      <c r="CU30" s="25">
        <v>53.2</v>
      </c>
      <c r="CV30" s="10">
        <v>52.4</v>
      </c>
    </row>
    <row r="31" spans="1:100" ht="14.25">
      <c r="A31" s="35" t="s">
        <v>10</v>
      </c>
      <c r="B31" s="35"/>
      <c r="C31" s="35"/>
      <c r="D31" s="35"/>
      <c r="E31" s="35"/>
      <c r="F31" s="35"/>
      <c r="G31" s="35"/>
      <c r="AE31" s="24" t="s">
        <v>6</v>
      </c>
      <c r="AF31" s="25">
        <f t="shared" si="13"/>
        <v>52.18333333333333</v>
      </c>
      <c r="AG31" s="25">
        <f t="shared" si="14"/>
        <v>57.30833333333334</v>
      </c>
      <c r="AH31" s="25">
        <f t="shared" si="15"/>
        <v>55.25833333333333</v>
      </c>
      <c r="AI31" s="25">
        <f t="shared" si="16"/>
        <v>51.81666666666667</v>
      </c>
      <c r="AX31" s="24" t="s">
        <v>6</v>
      </c>
      <c r="AY31" s="25">
        <v>48</v>
      </c>
      <c r="AZ31" s="25">
        <v>58</v>
      </c>
      <c r="BA31" s="25">
        <v>51.8</v>
      </c>
      <c r="BB31" s="25">
        <v>55.7</v>
      </c>
      <c r="BC31" s="25">
        <v>61.7</v>
      </c>
      <c r="BD31" s="25">
        <v>61.2</v>
      </c>
      <c r="BE31" s="25">
        <v>55.9</v>
      </c>
      <c r="BF31" s="25">
        <v>55.9</v>
      </c>
      <c r="BG31" s="25">
        <v>58.3</v>
      </c>
      <c r="BH31" s="25">
        <v>57.1</v>
      </c>
      <c r="BI31" s="25">
        <v>60.4</v>
      </c>
      <c r="BJ31" s="25">
        <v>59.6</v>
      </c>
      <c r="BK31" s="25">
        <v>57.8</v>
      </c>
      <c r="BL31" s="25">
        <v>55.3</v>
      </c>
      <c r="BM31" s="25">
        <v>55.1</v>
      </c>
      <c r="BN31" s="25">
        <v>55.2</v>
      </c>
      <c r="BO31" s="25">
        <v>55.3</v>
      </c>
      <c r="BP31" s="25">
        <v>56.9</v>
      </c>
      <c r="BQ31" s="25">
        <v>58.2</v>
      </c>
      <c r="BR31" s="25">
        <v>58.5</v>
      </c>
      <c r="BS31" s="25">
        <v>60.8</v>
      </c>
      <c r="BT31" s="25">
        <v>61.4</v>
      </c>
      <c r="BU31" s="25">
        <v>61.2</v>
      </c>
      <c r="BV31" s="27">
        <v>60.4</v>
      </c>
      <c r="BW31" s="27">
        <v>53.5</v>
      </c>
      <c r="BX31" s="27">
        <v>55.3</v>
      </c>
      <c r="BY31" s="27">
        <v>50.9</v>
      </c>
      <c r="BZ31" s="27">
        <v>50.6</v>
      </c>
      <c r="CA31" s="27">
        <v>51.6</v>
      </c>
      <c r="CB31" s="28">
        <v>50.8</v>
      </c>
      <c r="CC31" s="28">
        <v>52.7</v>
      </c>
      <c r="CD31" s="25">
        <v>53.9</v>
      </c>
      <c r="CE31" s="25">
        <v>54.1</v>
      </c>
      <c r="CF31" s="25">
        <v>52.4</v>
      </c>
      <c r="CG31" s="25">
        <v>53.4</v>
      </c>
      <c r="CH31" s="27">
        <v>56</v>
      </c>
      <c r="CI31" s="27">
        <v>53.5</v>
      </c>
      <c r="CJ31" s="27">
        <v>49.7</v>
      </c>
      <c r="CK31" s="27">
        <v>49.8</v>
      </c>
      <c r="CL31" s="27">
        <v>49.6</v>
      </c>
      <c r="CM31" s="27">
        <v>51.5</v>
      </c>
      <c r="CN31" s="25">
        <v>51.7</v>
      </c>
      <c r="CO31" s="25">
        <v>49.9</v>
      </c>
      <c r="CP31" s="25">
        <v>50.2</v>
      </c>
      <c r="CQ31" s="25">
        <v>53.1</v>
      </c>
      <c r="CR31" s="25">
        <v>54.2</v>
      </c>
      <c r="CS31" s="25">
        <v>51.3</v>
      </c>
      <c r="CT31" s="25">
        <v>50.7</v>
      </c>
      <c r="CU31" s="25">
        <v>49</v>
      </c>
      <c r="CV31" s="10">
        <v>51.9</v>
      </c>
    </row>
    <row r="32" spans="1:100" ht="14.25">
      <c r="A32" s="35" t="s">
        <v>14</v>
      </c>
      <c r="B32" s="35"/>
      <c r="C32" s="35"/>
      <c r="D32" s="35"/>
      <c r="E32" s="35"/>
      <c r="F32" s="35"/>
      <c r="G32" s="35"/>
      <c r="AE32" s="24" t="s">
        <v>11</v>
      </c>
      <c r="AF32" s="25">
        <f t="shared" si="13"/>
        <v>45.35833333333333</v>
      </c>
      <c r="AG32" s="25">
        <f t="shared" si="14"/>
        <v>55.4</v>
      </c>
      <c r="AH32" s="25">
        <f t="shared" si="15"/>
        <v>52.333333333333336</v>
      </c>
      <c r="AI32" s="25">
        <f t="shared" si="16"/>
        <v>46.208333333333336</v>
      </c>
      <c r="AX32" s="24" t="s">
        <v>11</v>
      </c>
      <c r="AY32" s="25">
        <v>45</v>
      </c>
      <c r="AZ32" s="25">
        <v>47</v>
      </c>
      <c r="BA32" s="25">
        <v>46.3</v>
      </c>
      <c r="BB32" s="25">
        <v>48.2</v>
      </c>
      <c r="BC32" s="25">
        <v>49.3</v>
      </c>
      <c r="BD32" s="25">
        <v>50.7</v>
      </c>
      <c r="BE32" s="25">
        <v>51.2</v>
      </c>
      <c r="BF32" s="25">
        <v>51.6</v>
      </c>
      <c r="BG32" s="25">
        <v>52.4</v>
      </c>
      <c r="BH32" s="25">
        <v>54.2</v>
      </c>
      <c r="BI32" s="25">
        <v>56.6</v>
      </c>
      <c r="BJ32" s="25">
        <v>57.6</v>
      </c>
      <c r="BK32" s="25">
        <v>55.8</v>
      </c>
      <c r="BL32" s="25">
        <v>55.6</v>
      </c>
      <c r="BM32" s="25">
        <v>56.7</v>
      </c>
      <c r="BN32" s="25">
        <v>55.1</v>
      </c>
      <c r="BO32" s="25">
        <v>53.8</v>
      </c>
      <c r="BP32" s="25">
        <v>54.6</v>
      </c>
      <c r="BQ32" s="25">
        <v>55.3</v>
      </c>
      <c r="BR32" s="25">
        <v>57.1</v>
      </c>
      <c r="BS32" s="25">
        <v>57.3</v>
      </c>
      <c r="BT32" s="25">
        <v>59</v>
      </c>
      <c r="BU32" s="25">
        <v>57.6</v>
      </c>
      <c r="BV32" s="25">
        <v>57.7</v>
      </c>
      <c r="BW32" s="25">
        <v>54.6</v>
      </c>
      <c r="BX32" s="25">
        <v>53.3</v>
      </c>
      <c r="BY32" s="25">
        <v>50.4</v>
      </c>
      <c r="BZ32" s="25">
        <v>49</v>
      </c>
      <c r="CA32" s="25">
        <v>48.5</v>
      </c>
      <c r="CB32" s="25">
        <v>47.3</v>
      </c>
      <c r="CC32" s="25">
        <v>46.4</v>
      </c>
      <c r="CD32" s="25">
        <v>46.9</v>
      </c>
      <c r="CE32" s="25">
        <v>48.8</v>
      </c>
      <c r="CF32" s="25">
        <v>49</v>
      </c>
      <c r="CG32" s="25">
        <v>47.7</v>
      </c>
      <c r="CH32" s="25">
        <v>45.9</v>
      </c>
      <c r="CI32" s="25">
        <v>45.1</v>
      </c>
      <c r="CJ32" s="25">
        <v>45.1</v>
      </c>
      <c r="CK32" s="25">
        <v>44</v>
      </c>
      <c r="CL32" s="25">
        <v>45.1</v>
      </c>
      <c r="CM32" s="25">
        <v>46.1</v>
      </c>
      <c r="CN32" s="25">
        <v>45.4</v>
      </c>
      <c r="CO32" s="25">
        <v>46.2</v>
      </c>
      <c r="CP32" s="25">
        <v>46.1</v>
      </c>
      <c r="CQ32" s="25">
        <v>47.9</v>
      </c>
      <c r="CR32" s="25">
        <v>47.9</v>
      </c>
      <c r="CS32" s="25">
        <v>46.8</v>
      </c>
      <c r="CT32" s="25">
        <v>46.7</v>
      </c>
      <c r="CU32" s="25">
        <v>48.3</v>
      </c>
      <c r="CV32" s="10">
        <v>48.8</v>
      </c>
    </row>
    <row r="33" spans="31:100" ht="14.25">
      <c r="AE33" s="29" t="s">
        <v>13</v>
      </c>
      <c r="AF33" s="25">
        <f t="shared" si="13"/>
        <v>45.833333333333336</v>
      </c>
      <c r="AG33" s="25">
        <f t="shared" si="14"/>
        <v>50.99166666666667</v>
      </c>
      <c r="AH33" s="25">
        <f t="shared" si="15"/>
        <v>52.14166666666667</v>
      </c>
      <c r="AI33" s="25">
        <f t="shared" si="16"/>
        <v>51.65833333333334</v>
      </c>
      <c r="AX33" s="29" t="s">
        <v>13</v>
      </c>
      <c r="AY33" s="25">
        <v>46.5</v>
      </c>
      <c r="AZ33" s="25">
        <v>47</v>
      </c>
      <c r="BA33" s="25">
        <v>48.5</v>
      </c>
      <c r="BB33" s="25">
        <v>53</v>
      </c>
      <c r="BC33" s="25">
        <v>50</v>
      </c>
      <c r="BD33" s="25">
        <v>49</v>
      </c>
      <c r="BE33" s="25">
        <v>50</v>
      </c>
      <c r="BF33" s="25">
        <v>50</v>
      </c>
      <c r="BG33" s="25">
        <v>50.8</v>
      </c>
      <c r="BH33" s="25">
        <v>50.2</v>
      </c>
      <c r="BI33" s="25">
        <v>50.2</v>
      </c>
      <c r="BJ33" s="25">
        <v>52.1</v>
      </c>
      <c r="BK33" s="25">
        <v>50.7</v>
      </c>
      <c r="BL33" s="25">
        <v>50.6</v>
      </c>
      <c r="BM33" s="25">
        <v>49.8</v>
      </c>
      <c r="BN33" s="25">
        <v>49.9</v>
      </c>
      <c r="BO33" s="25">
        <v>51.2</v>
      </c>
      <c r="BP33" s="25">
        <v>51.8</v>
      </c>
      <c r="BQ33" s="25">
        <v>51.1</v>
      </c>
      <c r="BR33" s="25">
        <v>53.5</v>
      </c>
      <c r="BS33" s="25">
        <v>53.5</v>
      </c>
      <c r="BT33" s="25">
        <v>55.2</v>
      </c>
      <c r="BU33" s="25">
        <v>55.6</v>
      </c>
      <c r="BV33" s="25">
        <v>55.8</v>
      </c>
      <c r="BW33" s="25">
        <v>50.7</v>
      </c>
      <c r="BX33" s="25">
        <v>50.6</v>
      </c>
      <c r="BY33" s="25">
        <v>49.8</v>
      </c>
      <c r="BZ33" s="25">
        <v>49.9</v>
      </c>
      <c r="CA33" s="25">
        <v>50</v>
      </c>
      <c r="CB33" s="25">
        <v>50.4</v>
      </c>
      <c r="CC33" s="25">
        <v>52.6</v>
      </c>
      <c r="CD33" s="25">
        <v>51.6</v>
      </c>
      <c r="CE33" s="25">
        <v>50.8</v>
      </c>
      <c r="CF33" s="25">
        <v>50.7</v>
      </c>
      <c r="CG33" s="25">
        <v>50.8</v>
      </c>
      <c r="CH33" s="25">
        <v>52.9</v>
      </c>
      <c r="CI33" s="25">
        <v>53.2</v>
      </c>
      <c r="CJ33" s="25">
        <v>51</v>
      </c>
      <c r="CK33" s="25">
        <v>52</v>
      </c>
      <c r="CL33" s="25">
        <v>51</v>
      </c>
      <c r="CM33" s="25">
        <v>52.4</v>
      </c>
      <c r="CN33" s="25">
        <v>52.9</v>
      </c>
      <c r="CO33" s="25">
        <v>52.2</v>
      </c>
      <c r="CP33" s="25">
        <v>50</v>
      </c>
      <c r="CQ33" s="26">
        <v>52</v>
      </c>
      <c r="CR33" s="25">
        <v>52</v>
      </c>
      <c r="CS33" s="25">
        <v>50.8</v>
      </c>
      <c r="CT33" s="25">
        <v>50.6</v>
      </c>
      <c r="CU33" s="26">
        <v>50.4</v>
      </c>
      <c r="CV33" s="17">
        <v>51.7</v>
      </c>
    </row>
  </sheetData>
  <sheetProtection/>
  <mergeCells count="1">
    <mergeCell ref="A2:M3"/>
  </mergeCells>
  <printOptions horizontalCentered="1" verticalCentered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Robotic Industries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epk</dc:creator>
  <cp:keywords/>
  <dc:description/>
  <cp:lastModifiedBy>Alexander Shikany</cp:lastModifiedBy>
  <cp:lastPrinted>2013-07-22T14:11:58Z</cp:lastPrinted>
  <dcterms:created xsi:type="dcterms:W3CDTF">2008-01-07T13:19:34Z</dcterms:created>
  <dcterms:modified xsi:type="dcterms:W3CDTF">2013-07-22T14:12:49Z</dcterms:modified>
  <cp:category/>
  <cp:version/>
  <cp:contentType/>
  <cp:contentStatus/>
</cp:coreProperties>
</file>